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ulianabeecher/Desktop/12:15:20 State Spreadsheet UPDATES/"/>
    </mc:Choice>
  </mc:AlternateContent>
  <xr:revisionPtr revIDLastSave="0" documentId="13_ncr:1_{0CB8CBB2-4E2E-3F48-BB3C-0D1137E9E596}" xr6:coauthVersionLast="45" xr6:coauthVersionMax="45" xr10:uidLastSave="{00000000-0000-0000-0000-000000000000}"/>
  <bookViews>
    <workbookView xWindow="0" yWindow="460" windowWidth="28800" windowHeight="17540" xr2:uid="{00000000-000D-0000-FFFF-FFFF00000000}"/>
  </bookViews>
  <sheets>
    <sheet name="NBDP Data Entry Sheet 1" sheetId="1" r:id="rId1"/>
    <sheet name="NBDP Data Entry Sheet 2" sheetId="4" r:id="rId2"/>
    <sheet name="references" sheetId="2" r:id="rId3"/>
  </sheets>
  <definedNames>
    <definedName name="electronic">references!$A$16:$A$18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4" i="1" l="1"/>
  <c r="D64" i="1"/>
  <c r="C49" i="1" l="1"/>
  <c r="B49" i="1"/>
  <c r="B73" i="1"/>
  <c r="C64" i="1"/>
  <c r="B42" i="1"/>
  <c r="E42" i="1"/>
  <c r="D49" i="1"/>
  <c r="E49" i="1"/>
  <c r="E14" i="1"/>
  <c r="E73" i="1"/>
  <c r="B64" i="1"/>
  <c r="D42" i="1"/>
  <c r="C73" i="1"/>
  <c r="D73" i="1"/>
  <c r="C42" i="1"/>
  <c r="E65" i="1"/>
  <c r="B65" i="1" l="1"/>
  <c r="C65" i="1"/>
  <c r="D65" i="1"/>
</calcChain>
</file>

<file path=xl/sharedStrings.xml><?xml version="1.0" encoding="utf-8"?>
<sst xmlns="http://schemas.openxmlformats.org/spreadsheetml/2006/main" count="437" uniqueCount="194">
  <si>
    <t>Fluidized bed:</t>
  </si>
  <si>
    <t>Multiple hearth:</t>
  </si>
  <si>
    <t>UNITS:</t>
  </si>
  <si>
    <t>Quantity of Biosolids</t>
  </si>
  <si>
    <t>Beneficial Use</t>
  </si>
  <si>
    <t>Other</t>
  </si>
  <si>
    <t>Long-term storage</t>
  </si>
  <si>
    <t>Surface Disposal</t>
  </si>
  <si>
    <t>Class A EQ</t>
  </si>
  <si>
    <t>Other Class A</t>
  </si>
  <si>
    <t>Class B</t>
  </si>
  <si>
    <t>Other (no data, etc.)</t>
  </si>
  <si>
    <t>Number of Entities (WWTPs &amp; Sep. Preparers) Going To…</t>
  </si>
  <si>
    <t>Number of Entities (WWTPs &amp; Sep. Preparers) Producing…</t>
  </si>
  <si>
    <t>Other (please specify)</t>
  </si>
  <si>
    <t>Cement kiln or industrial furnace</t>
  </si>
  <si>
    <t>Deep well injection</t>
  </si>
  <si>
    <t>Gasification</t>
  </si>
  <si>
    <t>Total Number of WWTPs:</t>
  </si>
  <si>
    <t>2004 Data</t>
  </si>
  <si>
    <t>2018 Data</t>
  </si>
  <si>
    <t>Biosolids Quality Summary</t>
  </si>
  <si>
    <t>-------------</t>
  </si>
  <si>
    <t>Wet U. S. tons</t>
  </si>
  <si>
    <t>Wet metric tons</t>
  </si>
  <si>
    <t>Gallons</t>
  </si>
  <si>
    <t>Liters</t>
  </si>
  <si>
    <t>Number of WWTPs involved in those complaints:</t>
  </si>
  <si>
    <t>State Pollutant (trace metal, etc.) Concentration Limits in Biosolids Applied to Land, 2018</t>
  </si>
  <si>
    <t>Arsenic (As)</t>
  </si>
  <si>
    <t>Cadmium (Cd)</t>
  </si>
  <si>
    <t>Chromium (Cr)</t>
  </si>
  <si>
    <t>Copper (Cu)</t>
  </si>
  <si>
    <t>Lead (Pb)</t>
  </si>
  <si>
    <t>Mercury (Hg)</t>
  </si>
  <si>
    <t>Molybdenum (Mo)</t>
  </si>
  <si>
    <t>Nickel (Ni)</t>
  </si>
  <si>
    <t>Selenium (Se)</t>
  </si>
  <si>
    <t>Zinc (Zn)</t>
  </si>
  <si>
    <t>TESTING</t>
  </si>
  <si>
    <t>In accordance with Part 503 requirements</t>
  </si>
  <si>
    <t>Part 503 metals (As, Cu, Hg, etc.)</t>
  </si>
  <si>
    <t>Other metals (boron, silver…)</t>
  </si>
  <si>
    <t>Dioxins/furans</t>
  </si>
  <si>
    <t>PCBs</t>
  </si>
  <si>
    <t>Other organic compounds (e.g. PDBEs, pharmaceutical)</t>
  </si>
  <si>
    <t>Pathogen reduction (Class A or B)</t>
  </si>
  <si>
    <t>Vector attraction reduction (VAR)</t>
  </si>
  <si>
    <t>yes</t>
  </si>
  <si>
    <t>no</t>
  </si>
  <si>
    <t>click on cell to use menu</t>
  </si>
  <si>
    <t>REPORTING</t>
  </si>
  <si>
    <t>The amounts of biosolids/ sewage sludge used or disposed</t>
  </si>
  <si>
    <t>Is reporting to the state required for these parameters?</t>
  </si>
  <si>
    <t>How are these data stored by the state?</t>
  </si>
  <si>
    <t>not applicable (N/A)</t>
  </si>
  <si>
    <t>Or is testing required only for biosolids being beneficially used as fertilizers and soil amendments?</t>
  </si>
  <si>
    <t>For each of the following constituents, indicate if testing is required by your state, as of 2018.</t>
  </si>
  <si>
    <t>PFAS (as of 2018)</t>
  </si>
  <si>
    <t>For each of the following, indicate what WWTPs and/or biosolids preparers must report to the state:</t>
  </si>
  <si>
    <t>Cumulative Pollutant Loading Rates (CPLR)</t>
  </si>
  <si>
    <t>How biosolids achieve Class A or Class B</t>
  </si>
  <si>
    <t>How biosolids achieve vector attraction reduction (VAR)</t>
  </si>
  <si>
    <t>Solids stabilization process(es) used</t>
  </si>
  <si>
    <t>Other biosolids treatments</t>
  </si>
  <si>
    <t>End use or disposal practice</t>
  </si>
  <si>
    <t>Nutrients (NPK)</t>
  </si>
  <si>
    <t xml:space="preserve">Priority pollutants (https://www.epa.gov/sites/production/files/2015-09/documents/priority-pollutant-list-epa.pdf)) </t>
  </si>
  <si>
    <t xml:space="preserve">Priority pollutants (https://www.epa.gov/sites/production/files/2015-09/documents/priority-pollutant-list-epa.pdf) </t>
  </si>
  <si>
    <t>paper</t>
  </si>
  <si>
    <t>electronic</t>
  </si>
  <si>
    <t>Are data compiled by the state in reports or summaries? Is so, please attach.</t>
  </si>
  <si>
    <t xml:space="preserve"> </t>
  </si>
  <si>
    <t>Number of documented odor &amp; nuisance complaints received by state in 2018 related to biosolids transportation and use or disposal outside of the gates of the WWTP:</t>
  </si>
  <si>
    <r>
      <t xml:space="preserve">Is testing required for </t>
    </r>
    <r>
      <rPr>
        <b/>
        <i/>
        <sz val="12"/>
        <rFont val="Helvetica"/>
        <family val="2"/>
      </rPr>
      <t>all</t>
    </r>
    <r>
      <rPr>
        <b/>
        <sz val="12"/>
        <rFont val="Helvetica"/>
        <family val="2"/>
      </rPr>
      <t xml:space="preserve"> sewage sludge or biosolids?</t>
    </r>
  </si>
  <si>
    <r>
      <t>If</t>
    </r>
    <r>
      <rPr>
        <b/>
        <sz val="12"/>
        <rFont val="Helvetica"/>
        <family val="2"/>
      </rPr>
      <t xml:space="preserve"> frequency depends on wastewater flow or amount of biosolids used or disposed of, please explain:</t>
    </r>
  </si>
  <si>
    <r>
      <t xml:space="preserve">If your state has </t>
    </r>
    <r>
      <rPr>
        <b/>
        <i/>
        <sz val="14"/>
        <color rgb="FFFF0000"/>
        <rFont val="Helvetica"/>
        <family val="2"/>
      </rPr>
      <t>summarized</t>
    </r>
    <r>
      <rPr>
        <b/>
        <sz val="14"/>
        <color rgb="FFFF0000"/>
        <rFont val="Helvetica"/>
        <family val="2"/>
      </rPr>
      <t xml:space="preserve"> and/or </t>
    </r>
    <r>
      <rPr>
        <b/>
        <i/>
        <sz val="14"/>
        <color rgb="FFFF0000"/>
        <rFont val="Helvetica"/>
        <family val="2"/>
      </rPr>
      <t>reported</t>
    </r>
    <r>
      <rPr>
        <b/>
        <sz val="14"/>
        <color rgb="FFFF0000"/>
        <rFont val="Helvetica"/>
        <family val="2"/>
      </rPr>
      <t xml:space="preserve"> data on metals, organic chemical compounds, or other pollutants</t>
    </r>
    <r>
      <rPr>
        <sz val="14"/>
        <color rgb="FFFF0000"/>
        <rFont val="Helvetica"/>
        <family val="2"/>
      </rPr>
      <t xml:space="preserve"> in biosolids - or other data </t>
    </r>
    <r>
      <rPr>
        <b/>
        <sz val="14"/>
        <color rgb="FFFF0000"/>
        <rFont val="Helvetica"/>
        <family val="2"/>
      </rPr>
      <t>(for 2018)</t>
    </r>
    <r>
      <rPr>
        <sz val="14"/>
        <color rgb="FFFF0000"/>
        <rFont val="Helvetica"/>
        <family val="2"/>
      </rPr>
      <t>, please send a copy with this survey.</t>
    </r>
  </si>
  <si>
    <t>Microplastics (as of 2018)</t>
  </si>
  <si>
    <t>Data on left - Columns B &amp; C - are from 2007 report showing 2004 data from your state.</t>
  </si>
  <si>
    <t>WWTP Totals</t>
  </si>
  <si>
    <t>⇣ Proceed to the second sheet via the tab at the bottom of the page ⇣ ⇢ ⇢ ⇢ ⇢ ⇢ ⇢</t>
  </si>
  <si>
    <r>
      <t xml:space="preserve">If "other," please describe </t>
    </r>
    <r>
      <rPr>
        <b/>
        <sz val="18"/>
        <color rgb="FFFF0000"/>
        <rFont val="Helvetica"/>
        <family val="2"/>
      </rPr>
      <t>→</t>
    </r>
  </si>
  <si>
    <t>(please select)</t>
  </si>
  <si>
    <t>INSTRUCTIONS:</t>
  </si>
  <si>
    <t>→ Please provide 2018 data for your state as a whole.</t>
  </si>
  <si>
    <t>Wastewater Flow Totals</t>
  </si>
  <si>
    <t>Other Totals</t>
  </si>
  <si>
    <t>WWTP &amp; Biosolids Infrastructure Totals</t>
  </si>
  <si>
    <t>Summary</t>
  </si>
  <si>
    <t>Biosolids Use and Disposal</t>
  </si>
  <si>
    <t xml:space="preserve">Thank you! Please be sure to also complete the online portion of the survey. </t>
  </si>
  <si>
    <t xml:space="preserve"> https://www.nebiosolids.org/nbii2definitions</t>
  </si>
  <si>
    <t>→ For definitions of terms, click on this link (or copy and paste into your web browser):</t>
  </si>
  <si>
    <t>Sheet 1 of 2 - Biosolids Infrastructure &amp; Quantities</t>
  </si>
  <si>
    <t>Sheet 2 of 2 - Limits, Testing &amp; Reporting</t>
  </si>
  <si>
    <t>Estimated Number of WWTPs or Separate Preparers Using…</t>
  </si>
  <si>
    <t>Estimated Quantity of Biosolids Produced Using…</t>
  </si>
  <si>
    <t>Class A (ATAD/Other)</t>
  </si>
  <si>
    <t>Class A (e.g. thermophilic)</t>
  </si>
  <si>
    <t>Class B (mesophilic)</t>
  </si>
  <si>
    <t>WWTPs co-digesting (FOG, food, glycol, etc.)</t>
  </si>
  <si>
    <t>Biogas used (heating, electicity, fuel, etc.;scf/year)</t>
  </si>
  <si>
    <t>Class A lime/alkaline</t>
  </si>
  <si>
    <t>Class B lime/alkaline</t>
  </si>
  <si>
    <t>Composting</t>
  </si>
  <si>
    <t>Hydrolysis (thermal, chemical, etc.)</t>
  </si>
  <si>
    <t>Long-term (lagoons, reed beds, etc.)</t>
  </si>
  <si>
    <t>Oxidation ditch / extended aeration</t>
  </si>
  <si>
    <t>Other stabilization technology</t>
  </si>
  <si>
    <t>Belt Filter Press</t>
  </si>
  <si>
    <t>Plate &amp; Frame Press</t>
  </si>
  <si>
    <t>Screw Press</t>
  </si>
  <si>
    <t>Centrifuge</t>
  </si>
  <si>
    <t>Vaccuum Filter</t>
  </si>
  <si>
    <t>Other dewatering technology</t>
  </si>
  <si>
    <t>Gravity thickener</t>
  </si>
  <si>
    <t>Gravity belt thickener (GBT)</t>
  </si>
  <si>
    <t>Other thickening technology</t>
  </si>
  <si>
    <r>
      <t xml:space="preserve">Comments or explanations </t>
    </r>
    <r>
      <rPr>
        <b/>
        <sz val="20"/>
        <color rgb="FFFF0000"/>
        <rFont val="Helvetica"/>
        <family val="2"/>
      </rPr>
      <t>→</t>
    </r>
  </si>
  <si>
    <t>Beneficial Use Subtotal</t>
  </si>
  <si>
    <t>data not requested for 2004</t>
  </si>
  <si>
    <t>https://www.nebiosolids.org/national-biosolids-survey-2018-data</t>
  </si>
  <si>
    <t>Please note that some of the 2004 data below are incomplete. You can see your state's 2004 data in the 2007 report, Appendix D, available at:</t>
  </si>
  <si>
    <t>You can email this spreadsheet and any supplemental materials to your NBDP contact or to ned.beecher@nebiosolids.org</t>
  </si>
  <si>
    <t>Stabilization</t>
  </si>
  <si>
    <t>Dewatering</t>
  </si>
  <si>
    <t>Thickening</t>
  </si>
  <si>
    <t>Your name:</t>
  </si>
  <si>
    <r>
      <rPr>
        <b/>
        <sz val="16"/>
        <color rgb="FFFF0000"/>
        <rFont val="Arial"/>
        <family val="2"/>
      </rPr>
      <t>→</t>
    </r>
    <r>
      <rPr>
        <b/>
        <sz val="16"/>
        <color rgb="FFFF0000"/>
        <rFont val="Helvetica"/>
        <family val="2"/>
      </rPr>
      <t xml:space="preserve"> If no data exist, or data are inaccessible, please enter "no data." </t>
    </r>
    <r>
      <rPr>
        <sz val="16"/>
        <color rgb="FFFF0000"/>
        <rFont val="Helvetica"/>
        <family val="2"/>
      </rPr>
      <t xml:space="preserve">If estimating data, please use whole numbers, rather than ranges. Spaces for explanations and comments are provided. </t>
    </r>
    <r>
      <rPr>
        <b/>
        <sz val="16"/>
        <color rgb="FFFF0000"/>
        <rFont val="Helvetica"/>
        <family val="2"/>
      </rPr>
      <t>Please explain if data are not available, are estimates, if they are not collected at all, are spotty, or etc.</t>
    </r>
  </si>
  <si>
    <t>→ Like-colored highlighted totals should match, if possible (or explain in space provided  to right of data).</t>
  </si>
  <si>
    <t>Frequency of testing (indicate how often testing must be done for each parameter):</t>
  </si>
  <si>
    <t>Pyrolysis</t>
  </si>
  <si>
    <t>Aerobic Digestion (total)</t>
  </si>
  <si>
    <t>Anaerobic digestion (AD) (total)</t>
  </si>
  <si>
    <t>Lime/Alkaline (total)</t>
  </si>
  <si>
    <t>Drying beds (open-air)</t>
  </si>
  <si>
    <t>Solar drying (e.g. in greenhouse)</t>
  </si>
  <si>
    <t>Dissolved air flotation (DAF)</t>
  </si>
  <si>
    <t xml:space="preserve">EPA Table 1 (mg/kg) </t>
  </si>
  <si>
    <t>State ceiling limit (higher limit) (mg/kg)</t>
  </si>
  <si>
    <r>
      <rPr>
        <b/>
        <sz val="16"/>
        <color rgb="FFFF0000"/>
        <rFont val="Arial Bold"/>
        <family val="2"/>
      </rPr>
      <t>→</t>
    </r>
    <r>
      <rPr>
        <b/>
        <sz val="16"/>
        <color rgb="FFFF0000"/>
        <rFont val="Helvetica Bold"/>
        <family val="2"/>
      </rPr>
      <t xml:space="preserve"> Fill in highlighted yellow cells on </t>
    </r>
    <r>
      <rPr>
        <b/>
        <u/>
        <sz val="16"/>
        <color rgb="FFFF0000"/>
        <rFont val="Helvetica Bold"/>
      </rPr>
      <t>both</t>
    </r>
    <r>
      <rPr>
        <b/>
        <sz val="16"/>
        <color rgb="FFFF0000"/>
        <rFont val="Helvetica Bold"/>
        <family val="2"/>
      </rPr>
      <t xml:space="preserve"> sheets. Additional instructions are in red.</t>
    </r>
  </si>
  <si>
    <t>←  Click cell to select from menu the units you use and are reporting here.</t>
  </si>
  <si>
    <r>
      <rPr>
        <b/>
        <sz val="14"/>
        <color rgb="FFFF0000"/>
        <rFont val="Helvetica"/>
        <family val="2"/>
      </rPr>
      <t>NOTE:</t>
    </r>
    <r>
      <rPr>
        <sz val="14"/>
        <color rgb="FFFF0000"/>
        <rFont val="Helvetica"/>
        <family val="2"/>
      </rPr>
      <t xml:space="preserve"> Quantity of sewage sludge or biosolids used or disposed means the quantity that goes out the gate of the WWTPs. Use the units (the form of measurement) you chose above.</t>
    </r>
  </si>
  <si>
    <r>
      <rPr>
        <b/>
        <sz val="14"/>
        <color rgb="FFFF0000"/>
        <rFont val="Helvetica Bold"/>
        <family val="2"/>
      </rPr>
      <t xml:space="preserve">Please explain if no data are provided or data are estimated, and add any other notes or comments </t>
    </r>
    <r>
      <rPr>
        <b/>
        <sz val="14"/>
        <color rgb="FFFF0000"/>
        <rFont val="Arial Bold"/>
        <family val="2"/>
      </rPr>
      <t>→</t>
    </r>
  </si>
  <si>
    <t>Please explain if no data are provided or data are estimated →</t>
  </si>
  <si>
    <r>
      <rPr>
        <b/>
        <sz val="14"/>
        <color rgb="FFFF0000"/>
        <rFont val="Helvetica"/>
        <family val="2"/>
      </rPr>
      <t>NOTE:</t>
    </r>
    <r>
      <rPr>
        <sz val="14"/>
        <color rgb="FFFF0000"/>
        <rFont val="Helvetica"/>
        <family val="2"/>
      </rPr>
      <t xml:space="preserve"> For "number of entities," the total may not match because some entities go to more than one use or disposal.</t>
    </r>
  </si>
  <si>
    <r>
      <rPr>
        <b/>
        <sz val="14"/>
        <color rgb="FFFF0000"/>
        <rFont val="Helvetica Bold"/>
        <family val="2"/>
      </rPr>
      <t xml:space="preserve">Please explain if no data are provided or data are estimated, and add any other notes or comments  </t>
    </r>
    <r>
      <rPr>
        <b/>
        <sz val="14"/>
        <color rgb="FFFF0000"/>
        <rFont val="Arial Bold"/>
        <family val="2"/>
      </rPr>
      <t>→</t>
    </r>
  </si>
  <si>
    <t xml:space="preserve"> Biosolids Treatment Practices</t>
  </si>
  <si>
    <t>Enter numbers only where state limits differed in 2018 from U.S. EPA limits.</t>
  </si>
  <si>
    <r>
      <t xml:space="preserve">Please provide any additional comments, explanations or information here (optional) </t>
    </r>
    <r>
      <rPr>
        <b/>
        <sz val="24"/>
        <color rgb="FFFF0000"/>
        <rFont val="Helvetica"/>
        <family val="2"/>
      </rPr>
      <t xml:space="preserve"> →</t>
    </r>
  </si>
  <si>
    <r>
      <rPr>
        <b/>
        <sz val="26"/>
        <rFont val="STIXGeneral-Bold"/>
      </rPr>
      <t>⎯</t>
    </r>
    <r>
      <rPr>
        <b/>
        <sz val="26"/>
        <rFont val="Helvetica Bold"/>
      </rPr>
      <t xml:space="preserve"> END </t>
    </r>
    <r>
      <rPr>
        <b/>
        <sz val="26"/>
        <rFont val="STIXGeneral-Bold"/>
      </rPr>
      <t>⎯</t>
    </r>
  </si>
  <si>
    <r>
      <rPr>
        <b/>
        <u/>
        <sz val="16"/>
        <rFont val="Helvetica"/>
        <family val="2"/>
      </rPr>
      <t>Definitions:</t>
    </r>
    <r>
      <rPr>
        <b/>
        <sz val="16"/>
        <rFont val="Helvetica"/>
        <family val="2"/>
      </rPr>
      <t xml:space="preserve"> "WWTP" is used here to mean roughly the same as WRRF (water resource recovery facility), POTW, or TWTDS. More precisely, the scope of this survey is treatment works treating </t>
    </r>
    <r>
      <rPr>
        <b/>
        <i/>
        <sz val="16"/>
        <rFont val="Helvetica"/>
        <family val="2"/>
      </rPr>
      <t>domestic</t>
    </r>
    <r>
      <rPr>
        <b/>
        <sz val="16"/>
        <rFont val="Helvetica"/>
        <family val="2"/>
      </rPr>
      <t xml:space="preserve"> sewage (TWTDS), whether public or private.  See definitions at https://www.nebiosolids.org/nbii2definitions </t>
    </r>
  </si>
  <si>
    <r>
      <rPr>
        <b/>
        <sz val="16"/>
        <color rgb="FFFF0000"/>
        <rFont val="Arial Bold"/>
        <family val="2"/>
      </rPr>
      <t>→</t>
    </r>
    <r>
      <rPr>
        <b/>
        <sz val="16"/>
        <color rgb="FFFF0000"/>
        <rFont val="Helvetica Bold"/>
        <family val="2"/>
      </rPr>
      <t xml:space="preserve"> When you are finished with this spreadsheet, email it to your contact or ned.beecher@nebiosolids.org, along with any comments or questions about it.</t>
    </r>
  </si>
  <si>
    <t>Disposal &amp; Alternative Dispositions</t>
  </si>
  <si>
    <t>Disposal &amp; Alternative Dispositions Subtotal</t>
  </si>
  <si>
    <t>Number of Separate Preparers (in- or out-of-state, receiving solids from your state):</t>
  </si>
  <si>
    <t>Number of Part 258 landfills in your state accepting sewage sludge:</t>
  </si>
  <si>
    <t>Total number of your state's WWTPs sending to those Separate Preparers:</t>
  </si>
  <si>
    <t>Number of operating sludge incinerators in your state (total):</t>
  </si>
  <si>
    <t>Number of WWTPs in your state with industrial pre-treatment programs:</t>
  </si>
  <si>
    <r>
      <t xml:space="preserve">Number of WWTPs in your state with </t>
    </r>
    <r>
      <rPr>
        <b/>
        <i/>
        <sz val="12"/>
        <rFont val="Helvetica"/>
        <family val="2"/>
      </rPr>
      <t>sludge</t>
    </r>
    <r>
      <rPr>
        <b/>
        <sz val="12"/>
        <rFont val="Helvetica"/>
        <family val="2"/>
      </rPr>
      <t xml:space="preserve"> lagoons:</t>
    </r>
  </si>
  <si>
    <t>Total statewide average daily wastewater flow (MGD):</t>
  </si>
  <si>
    <r>
      <t xml:space="preserve">Total statewide WWTP </t>
    </r>
    <r>
      <rPr>
        <b/>
        <i/>
        <sz val="12"/>
        <rFont val="Helvetica"/>
        <family val="2"/>
      </rPr>
      <t>design</t>
    </r>
    <r>
      <rPr>
        <b/>
        <sz val="12"/>
        <rFont val="Helvetica"/>
        <family val="2"/>
      </rPr>
      <t xml:space="preserve"> capacity for wastewater flow (MGD):</t>
    </r>
  </si>
  <si>
    <r>
      <t xml:space="preserve">Total statewide average daily </t>
    </r>
    <r>
      <rPr>
        <b/>
        <i/>
        <sz val="12"/>
        <rFont val="Helvetica"/>
        <family val="2"/>
      </rPr>
      <t xml:space="preserve">dry weather </t>
    </r>
    <r>
      <rPr>
        <b/>
        <sz val="12"/>
        <rFont val="Helvetica"/>
        <family val="2"/>
      </rPr>
      <t>flow (MGD):</t>
    </r>
  </si>
  <si>
    <t>Percent of population served by on-site systems (e.g. septic systems):</t>
  </si>
  <si>
    <t>Beneficial Use (applied to soils, not including ADC)</t>
  </si>
  <si>
    <t>Incineration</t>
  </si>
  <si>
    <t>N/A</t>
  </si>
  <si>
    <t>Thermal (e.g. heat drying, not incineration/gasificatn/pyrol)</t>
  </si>
  <si>
    <t>EPA Table 3 (mg/kg) &amp; CPLR (kg/ha)</t>
  </si>
  <si>
    <t>36 (CPLR = 100)</t>
  </si>
  <si>
    <t>Radioactive isotopes (alpha, beta, Ra 226, etc.)</t>
  </si>
  <si>
    <t>TCLP (toxicity characteristic leaching procedure)</t>
  </si>
  <si>
    <t>Paint Filter Liquids Test</t>
  </si>
  <si>
    <t>Frequency of reporting (indicate how often testing must be done for each parameter):</t>
  </si>
  <si>
    <r>
      <t xml:space="preserve">In accordance with other frequency required </t>
    </r>
    <r>
      <rPr>
        <sz val="12"/>
        <color rgb="FFFF0000"/>
        <rFont val="Helvetica"/>
        <family val="2"/>
      </rPr>
      <t>(if applicable, please specify)</t>
    </r>
  </si>
  <si>
    <r>
      <t xml:space="preserve">In accordance with other frequency required by state </t>
    </r>
    <r>
      <rPr>
        <sz val="12"/>
        <color rgb="FFFF0000"/>
        <rFont val="Helvetica"/>
        <family val="2"/>
      </rPr>
      <t>(if applicable, please specify)</t>
    </r>
  </si>
  <si>
    <r>
      <t>If testing is required for non-503 constituents, any organic compounds, and/or radioactive isotopes,</t>
    </r>
    <r>
      <rPr>
        <sz val="14"/>
        <color rgb="FFFF0000"/>
        <rFont val="Helvetica"/>
        <family val="2"/>
      </rPr>
      <t xml:space="preserve"> please attach lists of all required analytes (</t>
    </r>
    <r>
      <rPr>
        <i/>
        <sz val="14"/>
        <color rgb="FFFF0000"/>
        <rFont val="Helvetica"/>
        <family val="2"/>
      </rPr>
      <t>e.g.</t>
    </r>
    <r>
      <rPr>
        <sz val="14"/>
        <color rgb="FFFF0000"/>
        <rFont val="Helvetica"/>
        <family val="2"/>
      </rPr>
      <t xml:space="preserve"> copies of pages or tables from state regulations). Email them with this completed spreadsheet.</t>
    </r>
  </si>
  <si>
    <r>
      <t xml:space="preserve">Biosolids sold in bags </t>
    </r>
    <r>
      <rPr>
        <b/>
        <sz val="12"/>
        <color rgb="FFFF0000"/>
        <rFont val="Helvetica"/>
        <family val="2"/>
      </rPr>
      <t>(explain at right what size bags)</t>
    </r>
  </si>
  <si>
    <t>State CPLR (kg/ha)</t>
  </si>
  <si>
    <t>State APLR (kg/ha/365days)</t>
  </si>
  <si>
    <t>State high quality (lower number) limit (mg/kg)</t>
  </si>
  <si>
    <r>
      <t xml:space="preserve">Number of </t>
    </r>
    <r>
      <rPr>
        <b/>
        <i/>
        <sz val="12"/>
        <rFont val="Helvetica"/>
        <family val="2"/>
      </rPr>
      <t>acres</t>
    </r>
    <r>
      <rPr>
        <b/>
        <sz val="12"/>
        <rFont val="Helvetica"/>
        <family val="2"/>
      </rPr>
      <t xml:space="preserve"> to which biosolids were applied:</t>
    </r>
  </si>
  <si>
    <t>TOTAL</t>
  </si>
  <si>
    <t>Burial</t>
  </si>
  <si>
    <t>Alternative daily (ADC), intermediate, or final cover</t>
  </si>
  <si>
    <t>Dry U.S. tons</t>
  </si>
  <si>
    <t>Dry metric tons</t>
  </si>
  <si>
    <t>Guam</t>
  </si>
  <si>
    <t>Agricultural (EQ, Class A, &amp; Class B)</t>
  </si>
  <si>
    <t>Forestland (EQ, Class A, &amp; Class B)</t>
  </si>
  <si>
    <t>Reclamation (EQ, Class A, &amp; Class B)</t>
  </si>
  <si>
    <t>Class A EQ Distribution (bagged or bulk, public distribution, or unsure where it went)</t>
  </si>
  <si>
    <t>Landfill (total)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</si>
</sst>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sz val="11"/>
      <name val="Helvetica"/>
      <family val="2"/>
    </font>
    <font>
      <sz val="10"/>
      <name val="Helvetica"/>
      <family val="2"/>
    </font>
    <font>
      <b/>
      <sz val="20"/>
      <color rgb="FFFF0000"/>
      <name val="Helvetica"/>
      <family val="2"/>
    </font>
    <font>
      <b/>
      <sz val="12"/>
      <name val="Helvetica"/>
      <family val="2"/>
    </font>
    <font>
      <b/>
      <sz val="16"/>
      <color rgb="FFFF0000"/>
      <name val="Helvetica"/>
      <family val="2"/>
    </font>
    <font>
      <b/>
      <sz val="14"/>
      <color rgb="FFFF0000"/>
      <name val="Helvetica"/>
      <family val="2"/>
    </font>
    <font>
      <sz val="14"/>
      <color rgb="FFFF0000"/>
      <name val="Helvetica"/>
      <family val="2"/>
    </font>
    <font>
      <b/>
      <sz val="12"/>
      <color rgb="FFFF0000"/>
      <name val="Helvetica"/>
      <family val="2"/>
    </font>
    <font>
      <b/>
      <sz val="14"/>
      <name val="Helvetica"/>
      <family val="2"/>
    </font>
    <font>
      <sz val="14"/>
      <name val="Helvetica"/>
      <family val="2"/>
    </font>
    <font>
      <sz val="12"/>
      <name val="Helvetica"/>
      <family val="2"/>
    </font>
    <font>
      <b/>
      <sz val="10"/>
      <name val="Helvetica"/>
      <family val="2"/>
    </font>
    <font>
      <b/>
      <sz val="10"/>
      <color rgb="FFFF0000"/>
      <name val="Helvetica"/>
      <family val="2"/>
    </font>
    <font>
      <b/>
      <sz val="16"/>
      <name val="Helvetica"/>
      <family val="2"/>
    </font>
    <font>
      <b/>
      <sz val="11"/>
      <name val="Helvetica"/>
      <family val="2"/>
    </font>
    <font>
      <b/>
      <sz val="18"/>
      <color rgb="FFFF0000"/>
      <name val="Helvetica"/>
      <family val="2"/>
    </font>
    <font>
      <sz val="18"/>
      <name val="Helvetica"/>
      <family val="2"/>
    </font>
    <font>
      <b/>
      <i/>
      <sz val="12"/>
      <name val="Helvetica"/>
      <family val="2"/>
    </font>
    <font>
      <b/>
      <u/>
      <sz val="12"/>
      <name val="Helvetica"/>
      <family val="2"/>
    </font>
    <font>
      <b/>
      <i/>
      <sz val="14"/>
      <color rgb="FFFF0000"/>
      <name val="Helvetica"/>
      <family val="2"/>
    </font>
    <font>
      <b/>
      <sz val="36"/>
      <name val="Helvetica"/>
      <family val="2"/>
    </font>
    <font>
      <sz val="12"/>
      <color rgb="FFFF0000"/>
      <name val="Helvetica"/>
      <family val="2"/>
    </font>
    <font>
      <sz val="16"/>
      <color rgb="FFFF0000"/>
      <name val="Helvetica"/>
      <family val="2"/>
    </font>
    <font>
      <b/>
      <sz val="26"/>
      <color rgb="FFFF0000"/>
      <name val="Helvetica"/>
      <family val="2"/>
    </font>
    <font>
      <b/>
      <sz val="22"/>
      <name val="Helvetica"/>
      <family val="2"/>
    </font>
    <font>
      <u/>
      <sz val="10"/>
      <color theme="10"/>
      <name val="Verdana"/>
      <family val="2"/>
    </font>
    <font>
      <u/>
      <sz val="14"/>
      <color theme="10"/>
      <name val="Verdana"/>
      <family val="2"/>
    </font>
    <font>
      <sz val="16"/>
      <name val="Helvetica"/>
      <family val="2"/>
    </font>
    <font>
      <u/>
      <sz val="16"/>
      <color theme="10"/>
      <name val="Verdana"/>
      <family val="2"/>
    </font>
    <font>
      <sz val="12"/>
      <color theme="1"/>
      <name val="Helvetica"/>
      <family val="2"/>
    </font>
    <font>
      <b/>
      <i/>
      <sz val="16"/>
      <name val="Helvetica"/>
      <family val="2"/>
    </font>
    <font>
      <b/>
      <sz val="16"/>
      <color rgb="FFFF0000"/>
      <name val="Arial"/>
      <family val="2"/>
    </font>
    <font>
      <b/>
      <sz val="20"/>
      <name val="Helvetica"/>
      <family val="2"/>
    </font>
    <font>
      <b/>
      <u/>
      <sz val="16"/>
      <name val="Helvetica"/>
      <family val="2"/>
    </font>
    <font>
      <b/>
      <sz val="22"/>
      <color rgb="FFFF0000"/>
      <name val="Helvetica"/>
      <family val="2"/>
    </font>
    <font>
      <b/>
      <sz val="16"/>
      <color rgb="FFFF0000"/>
      <name val="Arial Bold"/>
      <family val="2"/>
    </font>
    <font>
      <b/>
      <sz val="16"/>
      <color rgb="FFFF0000"/>
      <name val="Helvetica Bold"/>
      <family val="2"/>
    </font>
    <font>
      <b/>
      <u/>
      <sz val="16"/>
      <color rgb="FFFF0000"/>
      <name val="Helvetica Bold"/>
    </font>
    <font>
      <b/>
      <sz val="14"/>
      <color rgb="FFFF0000"/>
      <name val="Helvetica Bold"/>
      <family val="2"/>
    </font>
    <font>
      <b/>
      <sz val="14"/>
      <color rgb="FFFF0000"/>
      <name val="Arial Bold"/>
      <family val="2"/>
    </font>
    <font>
      <b/>
      <sz val="26"/>
      <name val="Helvetica"/>
      <family val="2"/>
    </font>
    <font>
      <sz val="26"/>
      <name val="Helvetica"/>
      <family val="2"/>
    </font>
    <font>
      <b/>
      <sz val="24"/>
      <color rgb="FFFF0000"/>
      <name val="Helvetica"/>
      <family val="2"/>
    </font>
    <font>
      <b/>
      <sz val="26"/>
      <name val="STIXGeneral-Bold"/>
    </font>
    <font>
      <b/>
      <sz val="26"/>
      <name val="Helvetica Bold"/>
    </font>
    <font>
      <u/>
      <sz val="10"/>
      <color theme="11"/>
      <name val="Verdana"/>
      <family val="2"/>
    </font>
    <font>
      <i/>
      <sz val="14"/>
      <color rgb="FFFF0000"/>
      <name val="Helvetica"/>
      <family val="2"/>
    </font>
    <font>
      <b/>
      <sz val="18"/>
      <name val="Helvetica"/>
      <family val="2"/>
    </font>
  </fonts>
  <fills count="8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E88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375">
    <xf numFmtId="0" fontId="0" fillId="0" borderId="0" xfId="0"/>
    <xf numFmtId="0" fontId="4" fillId="0" borderId="0" xfId="0" applyFont="1"/>
    <xf numFmtId="0" fontId="4" fillId="0" borderId="14" xfId="0" applyFont="1" applyBorder="1" applyAlignment="1">
      <alignment horizontal="center"/>
    </xf>
    <xf numFmtId="0" fontId="13" fillId="0" borderId="5" xfId="0" quotePrefix="1" applyFont="1" applyFill="1" applyBorder="1" applyAlignment="1">
      <alignment horizontal="center"/>
    </xf>
    <xf numFmtId="0" fontId="13" fillId="0" borderId="4" xfId="0" quotePrefix="1" applyFont="1" applyFill="1" applyBorder="1" applyAlignment="1">
      <alignment horizontal="center"/>
    </xf>
    <xf numFmtId="0" fontId="4" fillId="0" borderId="10" xfId="0" applyFont="1" applyBorder="1"/>
    <xf numFmtId="0" fontId="13" fillId="0" borderId="5" xfId="0" applyFont="1" applyBorder="1" applyAlignment="1">
      <alignment horizontal="center" wrapText="1"/>
    </xf>
    <xf numFmtId="0" fontId="13" fillId="0" borderId="4" xfId="0" applyFont="1" applyBorder="1" applyAlignment="1">
      <alignment horizontal="right"/>
    </xf>
    <xf numFmtId="0" fontId="13" fillId="0" borderId="5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164" fontId="6" fillId="2" borderId="9" xfId="1" applyNumberFormat="1" applyFont="1" applyFill="1" applyBorder="1" applyAlignment="1">
      <alignment horizontal="center"/>
    </xf>
    <xf numFmtId="164" fontId="6" fillId="4" borderId="9" xfId="1" applyNumberFormat="1" applyFont="1" applyFill="1" applyBorder="1" applyAlignment="1">
      <alignment horizontal="center"/>
    </xf>
    <xf numFmtId="0" fontId="13" fillId="0" borderId="8" xfId="0" applyFont="1" applyBorder="1"/>
    <xf numFmtId="0" fontId="13" fillId="0" borderId="5" xfId="0" applyFont="1" applyFill="1" applyBorder="1" applyAlignment="1">
      <alignment horizontal="right"/>
    </xf>
    <xf numFmtId="0" fontId="13" fillId="0" borderId="5" xfId="0" applyFont="1" applyBorder="1"/>
    <xf numFmtId="0" fontId="13" fillId="0" borderId="11" xfId="0" applyFont="1" applyBorder="1" applyAlignment="1">
      <alignment horizontal="right"/>
    </xf>
    <xf numFmtId="0" fontId="13" fillId="0" borderId="4" xfId="0" applyFont="1" applyBorder="1" applyAlignment="1">
      <alignment horizontal="center"/>
    </xf>
    <xf numFmtId="0" fontId="14" fillId="0" borderId="0" xfId="0" applyFont="1"/>
    <xf numFmtId="0" fontId="6" fillId="0" borderId="14" xfId="0" applyFont="1" applyBorder="1"/>
    <xf numFmtId="0" fontId="13" fillId="0" borderId="4" xfId="0" quotePrefix="1" applyFont="1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7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1" fillId="2" borderId="32" xfId="0" applyFont="1" applyFill="1" applyBorder="1" applyAlignment="1">
      <alignment horizontal="center"/>
    </xf>
    <xf numFmtId="164" fontId="6" fillId="4" borderId="6" xfId="0" applyNumberFormat="1" applyFont="1" applyFill="1" applyBorder="1"/>
    <xf numFmtId="0" fontId="10" fillId="0" borderId="1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4" fillId="0" borderId="25" xfId="0" applyFont="1" applyBorder="1"/>
    <xf numFmtId="0" fontId="1" fillId="0" borderId="0" xfId="0" applyFont="1"/>
    <xf numFmtId="0" fontId="4" fillId="0" borderId="0" xfId="0" applyFont="1" applyAlignment="1">
      <alignment vertical="center"/>
    </xf>
    <xf numFmtId="0" fontId="6" fillId="0" borderId="55" xfId="0" applyFont="1" applyBorder="1" applyAlignment="1">
      <alignment horizontal="center"/>
    </xf>
    <xf numFmtId="9" fontId="13" fillId="0" borderId="6" xfId="2" quotePrefix="1" applyFont="1" applyFill="1" applyBorder="1" applyAlignment="1">
      <alignment horizontal="center"/>
    </xf>
    <xf numFmtId="0" fontId="13" fillId="0" borderId="8" xfId="0" applyFont="1" applyBorder="1" applyAlignment="1">
      <alignment horizontal="center" wrapText="1"/>
    </xf>
    <xf numFmtId="164" fontId="6" fillId="2" borderId="13" xfId="1" applyNumberFormat="1" applyFont="1" applyFill="1" applyBorder="1" applyAlignment="1">
      <alignment horizontal="center"/>
    </xf>
    <xf numFmtId="0" fontId="13" fillId="0" borderId="14" xfId="0" applyFont="1" applyBorder="1" applyAlignment="1">
      <alignment horizontal="center" wrapText="1"/>
    </xf>
    <xf numFmtId="164" fontId="6" fillId="3" borderId="35" xfId="1" applyNumberFormat="1" applyFont="1" applyFill="1" applyBorder="1" applyAlignment="1">
      <alignment horizontal="center"/>
    </xf>
    <xf numFmtId="0" fontId="13" fillId="0" borderId="62" xfId="0" applyFont="1" applyBorder="1" applyAlignment="1">
      <alignment horizontal="center" wrapText="1"/>
    </xf>
    <xf numFmtId="164" fontId="6" fillId="5" borderId="19" xfId="1" applyNumberFormat="1" applyFont="1" applyFill="1" applyBorder="1" applyAlignment="1">
      <alignment horizontal="center"/>
    </xf>
    <xf numFmtId="0" fontId="13" fillId="0" borderId="57" xfId="0" applyFont="1" applyBorder="1" applyAlignment="1">
      <alignment horizontal="center" wrapText="1"/>
    </xf>
    <xf numFmtId="164" fontId="6" fillId="0" borderId="8" xfId="1" applyNumberFormat="1" applyFont="1" applyFill="1" applyBorder="1" applyAlignment="1">
      <alignment horizontal="center"/>
    </xf>
    <xf numFmtId="164" fontId="6" fillId="0" borderId="14" xfId="1" applyNumberFormat="1" applyFont="1" applyFill="1" applyBorder="1" applyAlignment="1">
      <alignment horizontal="center"/>
    </xf>
    <xf numFmtId="164" fontId="6" fillId="0" borderId="34" xfId="1" applyNumberFormat="1" applyFont="1" applyFill="1" applyBorder="1" applyAlignment="1">
      <alignment horizontal="center"/>
    </xf>
    <xf numFmtId="0" fontId="13" fillId="0" borderId="34" xfId="0" applyFont="1" applyBorder="1" applyAlignment="1">
      <alignment horizontal="center" wrapText="1"/>
    </xf>
    <xf numFmtId="164" fontId="6" fillId="2" borderId="7" xfId="0" applyNumberFormat="1" applyFont="1" applyFill="1" applyBorder="1"/>
    <xf numFmtId="164" fontId="6" fillId="3" borderId="60" xfId="0" applyNumberFormat="1" applyFont="1" applyFill="1" applyBorder="1"/>
    <xf numFmtId="164" fontId="6" fillId="5" borderId="32" xfId="0" applyNumberFormat="1" applyFont="1" applyFill="1" applyBorder="1"/>
    <xf numFmtId="0" fontId="13" fillId="0" borderId="34" xfId="0" applyFont="1" applyBorder="1" applyAlignment="1">
      <alignment horizontal="center"/>
    </xf>
    <xf numFmtId="164" fontId="6" fillId="5" borderId="61" xfId="1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4" fillId="6" borderId="10" xfId="0" applyFont="1" applyFill="1" applyBorder="1"/>
    <xf numFmtId="0" fontId="4" fillId="6" borderId="0" xfId="0" applyFont="1" applyFill="1" applyBorder="1"/>
    <xf numFmtId="0" fontId="4" fillId="6" borderId="0" xfId="0" applyFont="1" applyFill="1"/>
    <xf numFmtId="0" fontId="3" fillId="6" borderId="0" xfId="0" applyFont="1" applyFill="1" applyBorder="1" applyAlignment="1">
      <alignment horizontal="center" vertical="top" wrapText="1"/>
    </xf>
    <xf numFmtId="164" fontId="8" fillId="6" borderId="0" xfId="1" applyNumberFormat="1" applyFont="1" applyFill="1" applyBorder="1" applyAlignment="1">
      <alignment wrapText="1"/>
    </xf>
    <xf numFmtId="0" fontId="13" fillId="6" borderId="0" xfId="0" applyFont="1" applyFill="1" applyBorder="1"/>
    <xf numFmtId="0" fontId="14" fillId="6" borderId="0" xfId="0" applyFont="1" applyFill="1" applyBorder="1" applyAlignment="1">
      <alignment horizontal="right"/>
    </xf>
    <xf numFmtId="0" fontId="6" fillId="6" borderId="0" xfId="0" applyFont="1" applyFill="1" applyBorder="1" applyAlignment="1">
      <alignment horizontal="center"/>
    </xf>
    <xf numFmtId="0" fontId="11" fillId="6" borderId="0" xfId="0" applyNumberFormat="1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left" vertical="center" wrapText="1"/>
    </xf>
    <xf numFmtId="0" fontId="14" fillId="6" borderId="0" xfId="0" applyFont="1" applyFill="1" applyAlignment="1">
      <alignment horizontal="right"/>
    </xf>
    <xf numFmtId="0" fontId="4" fillId="6" borderId="0" xfId="0" applyFont="1" applyFill="1" applyBorder="1" applyAlignment="1"/>
    <xf numFmtId="0" fontId="4" fillId="6" borderId="39" xfId="0" applyFont="1" applyFill="1" applyBorder="1"/>
    <xf numFmtId="0" fontId="4" fillId="6" borderId="66" xfId="0" applyFont="1" applyFill="1" applyBorder="1"/>
    <xf numFmtId="9" fontId="3" fillId="0" borderId="30" xfId="0" applyNumberFormat="1" applyFont="1" applyFill="1" applyBorder="1" applyAlignment="1">
      <alignment horizontal="left"/>
    </xf>
    <xf numFmtId="0" fontId="4" fillId="7" borderId="49" xfId="0" applyFont="1" applyFill="1" applyBorder="1"/>
    <xf numFmtId="0" fontId="4" fillId="7" borderId="41" xfId="0" applyFont="1" applyFill="1" applyBorder="1"/>
    <xf numFmtId="0" fontId="4" fillId="2" borderId="41" xfId="0" applyFont="1" applyFill="1" applyBorder="1"/>
    <xf numFmtId="0" fontId="4" fillId="5" borderId="41" xfId="0" applyFont="1" applyFill="1" applyBorder="1"/>
    <xf numFmtId="0" fontId="4" fillId="3" borderId="41" xfId="0" applyFont="1" applyFill="1" applyBorder="1"/>
    <xf numFmtId="0" fontId="9" fillId="4" borderId="62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right"/>
    </xf>
    <xf numFmtId="0" fontId="13" fillId="0" borderId="34" xfId="0" applyFont="1" applyFill="1" applyBorder="1" applyAlignment="1">
      <alignment horizontal="right"/>
    </xf>
    <xf numFmtId="9" fontId="13" fillId="0" borderId="32" xfId="2" applyFont="1" applyFill="1" applyBorder="1" applyAlignment="1">
      <alignment horizontal="right"/>
    </xf>
    <xf numFmtId="0" fontId="13" fillId="0" borderId="41" xfId="0" applyFont="1" applyFill="1" applyBorder="1" applyAlignment="1">
      <alignment horizontal="right"/>
    </xf>
    <xf numFmtId="0" fontId="13" fillId="0" borderId="7" xfId="0" applyFont="1" applyFill="1" applyBorder="1" applyAlignment="1">
      <alignment horizontal="right"/>
    </xf>
    <xf numFmtId="164" fontId="6" fillId="0" borderId="8" xfId="1" applyNumberFormat="1" applyFont="1" applyFill="1" applyBorder="1" applyAlignment="1">
      <alignment horizontal="right"/>
    </xf>
    <xf numFmtId="0" fontId="13" fillId="0" borderId="13" xfId="0" applyFont="1" applyFill="1" applyBorder="1" applyAlignment="1">
      <alignment horizontal="right"/>
    </xf>
    <xf numFmtId="0" fontId="13" fillId="0" borderId="8" xfId="0" applyFont="1" applyFill="1" applyBorder="1" applyAlignment="1">
      <alignment horizontal="right"/>
    </xf>
    <xf numFmtId="1" fontId="13" fillId="0" borderId="41" xfId="0" applyNumberFormat="1" applyFont="1" applyFill="1" applyBorder="1" applyAlignment="1">
      <alignment horizontal="right"/>
    </xf>
    <xf numFmtId="1" fontId="13" fillId="0" borderId="7" xfId="0" applyNumberFormat="1" applyFont="1" applyFill="1" applyBorder="1" applyAlignment="1">
      <alignment horizontal="right"/>
    </xf>
    <xf numFmtId="0" fontId="13" fillId="0" borderId="6" xfId="0" applyFont="1" applyFill="1" applyBorder="1" applyAlignment="1">
      <alignment horizontal="right"/>
    </xf>
    <xf numFmtId="0" fontId="11" fillId="3" borderId="6" xfId="0" quotePrefix="1" applyFont="1" applyFill="1" applyBorder="1" applyAlignment="1">
      <alignment horizontal="center"/>
    </xf>
    <xf numFmtId="9" fontId="3" fillId="0" borderId="63" xfId="0" applyNumberFormat="1" applyFont="1" applyFill="1" applyBorder="1" applyAlignment="1">
      <alignment horizontal="left"/>
    </xf>
    <xf numFmtId="9" fontId="3" fillId="0" borderId="4" xfId="0" applyNumberFormat="1" applyFont="1" applyFill="1" applyBorder="1" applyAlignment="1">
      <alignment horizontal="left"/>
    </xf>
    <xf numFmtId="0" fontId="13" fillId="0" borderId="4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9" fontId="3" fillId="0" borderId="6" xfId="0" applyNumberFormat="1" applyFont="1" applyFill="1" applyBorder="1" applyAlignment="1">
      <alignment horizontal="left"/>
    </xf>
    <xf numFmtId="9" fontId="3" fillId="0" borderId="64" xfId="0" applyNumberFormat="1" applyFont="1" applyFill="1" applyBorder="1" applyAlignment="1">
      <alignment horizontal="left"/>
    </xf>
    <xf numFmtId="0" fontId="13" fillId="0" borderId="5" xfId="0" applyFont="1" applyBorder="1" applyAlignment="1">
      <alignment horizontal="right" wrapText="1"/>
    </xf>
    <xf numFmtId="0" fontId="11" fillId="7" borderId="9" xfId="0" applyFont="1" applyFill="1" applyBorder="1" applyAlignment="1" applyProtection="1">
      <alignment horizontal="center"/>
      <protection locked="0"/>
    </xf>
    <xf numFmtId="0" fontId="6" fillId="7" borderId="56" xfId="0" applyFont="1" applyFill="1" applyBorder="1" applyAlignment="1" applyProtection="1">
      <alignment horizontal="center"/>
      <protection locked="0"/>
    </xf>
    <xf numFmtId="0" fontId="13" fillId="7" borderId="4" xfId="0" applyNumberFormat="1" applyFont="1" applyFill="1" applyBorder="1" applyAlignment="1" applyProtection="1">
      <alignment horizontal="center"/>
      <protection locked="0"/>
    </xf>
    <xf numFmtId="0" fontId="13" fillId="7" borderId="4" xfId="0" applyFont="1" applyFill="1" applyBorder="1" applyAlignment="1" applyProtection="1">
      <alignment vertical="center" wrapText="1"/>
      <protection locked="0"/>
    </xf>
    <xf numFmtId="0" fontId="13" fillId="7" borderId="5" xfId="0" applyFont="1" applyFill="1" applyBorder="1" applyAlignment="1" applyProtection="1">
      <alignment vertical="center" wrapText="1"/>
      <protection locked="0"/>
    </xf>
    <xf numFmtId="9" fontId="13" fillId="7" borderId="60" xfId="2" applyNumberFormat="1" applyFont="1" applyFill="1" applyBorder="1" applyAlignment="1" applyProtection="1">
      <alignment horizontal="center"/>
      <protection locked="0"/>
    </xf>
    <xf numFmtId="3" fontId="13" fillId="7" borderId="14" xfId="0" applyNumberFormat="1" applyFont="1" applyFill="1" applyBorder="1" applyAlignment="1" applyProtection="1">
      <alignment horizontal="center"/>
      <protection locked="0"/>
    </xf>
    <xf numFmtId="3" fontId="13" fillId="7" borderId="27" xfId="0" applyNumberFormat="1" applyFont="1" applyFill="1" applyBorder="1" applyAlignment="1" applyProtection="1">
      <alignment horizontal="center"/>
      <protection locked="0"/>
    </xf>
    <xf numFmtId="3" fontId="13" fillId="7" borderId="25" xfId="0" applyNumberFormat="1" applyFont="1" applyFill="1" applyBorder="1" applyAlignment="1" applyProtection="1">
      <alignment horizontal="center"/>
      <protection locked="0"/>
    </xf>
    <xf numFmtId="3" fontId="13" fillId="7" borderId="4" xfId="0" applyNumberFormat="1" applyFont="1" applyFill="1" applyBorder="1" applyAlignment="1" applyProtection="1">
      <alignment horizontal="center"/>
      <protection locked="0"/>
    </xf>
    <xf numFmtId="3" fontId="13" fillId="7" borderId="60" xfId="0" applyNumberFormat="1" applyFont="1" applyFill="1" applyBorder="1" applyAlignment="1" applyProtection="1">
      <alignment horizontal="center"/>
      <protection locked="0"/>
    </xf>
    <xf numFmtId="3" fontId="13" fillId="7" borderId="6" xfId="0" applyNumberFormat="1" applyFont="1" applyFill="1" applyBorder="1" applyAlignment="1" applyProtection="1">
      <alignment horizontal="center"/>
      <protection locked="0"/>
    </xf>
    <xf numFmtId="3" fontId="6" fillId="0" borderId="14" xfId="1" applyNumberFormat="1" applyFont="1" applyFill="1" applyBorder="1" applyAlignment="1">
      <alignment horizontal="center"/>
    </xf>
    <xf numFmtId="3" fontId="6" fillId="0" borderId="5" xfId="1" applyNumberFormat="1" applyFont="1" applyFill="1" applyBorder="1" applyAlignment="1">
      <alignment horizontal="center"/>
    </xf>
    <xf numFmtId="3" fontId="13" fillId="7" borderId="35" xfId="0" applyNumberFormat="1" applyFont="1" applyFill="1" applyBorder="1" applyAlignment="1" applyProtection="1">
      <alignment horizontal="center"/>
      <protection locked="0"/>
    </xf>
    <xf numFmtId="3" fontId="13" fillId="7" borderId="5" xfId="0" applyNumberFormat="1" applyFont="1" applyFill="1" applyBorder="1" applyAlignment="1" applyProtection="1">
      <alignment horizontal="center"/>
      <protection locked="0"/>
    </xf>
    <xf numFmtId="0" fontId="13" fillId="7" borderId="5" xfId="0" applyNumberFormat="1" applyFont="1" applyFill="1" applyBorder="1" applyAlignment="1" applyProtection="1">
      <alignment horizontal="center" wrapText="1"/>
      <protection locked="0"/>
    </xf>
    <xf numFmtId="0" fontId="13" fillId="7" borderId="4" xfId="0" applyNumberFormat="1" applyFont="1" applyFill="1" applyBorder="1" applyAlignment="1" applyProtection="1">
      <alignment horizontal="center" wrapText="1"/>
      <protection locked="0"/>
    </xf>
    <xf numFmtId="0" fontId="11" fillId="0" borderId="73" xfId="0" applyFont="1" applyBorder="1" applyAlignment="1">
      <alignment horizontal="center"/>
    </xf>
    <xf numFmtId="0" fontId="13" fillId="0" borderId="73" xfId="0" applyFont="1" applyBorder="1" applyAlignment="1">
      <alignment horizontal="center" wrapText="1"/>
    </xf>
    <xf numFmtId="0" fontId="13" fillId="0" borderId="74" xfId="0" applyFont="1" applyBorder="1" applyAlignment="1">
      <alignment horizontal="center" wrapText="1"/>
    </xf>
    <xf numFmtId="0" fontId="13" fillId="0" borderId="75" xfId="0" applyFont="1" applyBorder="1" applyAlignment="1">
      <alignment horizontal="center" wrapText="1"/>
    </xf>
    <xf numFmtId="9" fontId="3" fillId="0" borderId="5" xfId="0" applyNumberFormat="1" applyFont="1" applyFill="1" applyBorder="1" applyAlignment="1">
      <alignment horizontal="left"/>
    </xf>
    <xf numFmtId="9" fontId="3" fillId="0" borderId="62" xfId="0" applyNumberFormat="1" applyFont="1" applyFill="1" applyBorder="1" applyAlignment="1">
      <alignment horizontal="left"/>
    </xf>
    <xf numFmtId="0" fontId="13" fillId="0" borderId="64" xfId="0" applyFont="1" applyBorder="1" applyAlignment="1">
      <alignment horizontal="right"/>
    </xf>
    <xf numFmtId="9" fontId="3" fillId="0" borderId="9" xfId="0" applyNumberFormat="1" applyFont="1" applyFill="1" applyBorder="1" applyAlignment="1">
      <alignment horizontal="left"/>
    </xf>
    <xf numFmtId="9" fontId="3" fillId="0" borderId="19" xfId="0" applyNumberFormat="1" applyFont="1" applyFill="1" applyBorder="1" applyAlignment="1">
      <alignment horizontal="left"/>
    </xf>
    <xf numFmtId="3" fontId="13" fillId="7" borderId="9" xfId="0" applyNumberFormat="1" applyFont="1" applyFill="1" applyBorder="1" applyAlignment="1" applyProtection="1">
      <alignment horizontal="center"/>
      <protection locked="0"/>
    </xf>
    <xf numFmtId="1" fontId="13" fillId="7" borderId="4" xfId="0" applyNumberFormat="1" applyFont="1" applyFill="1" applyBorder="1" applyAlignment="1" applyProtection="1">
      <alignment horizontal="center"/>
      <protection locked="0"/>
    </xf>
    <xf numFmtId="9" fontId="3" fillId="0" borderId="72" xfId="0" applyNumberFormat="1" applyFont="1" applyFill="1" applyBorder="1" applyAlignment="1">
      <alignment horizontal="left"/>
    </xf>
    <xf numFmtId="3" fontId="13" fillId="7" borderId="40" xfId="0" applyNumberFormat="1" applyFont="1" applyFill="1" applyBorder="1" applyAlignment="1" applyProtection="1">
      <alignment horizontal="center"/>
      <protection locked="0"/>
    </xf>
    <xf numFmtId="3" fontId="13" fillId="7" borderId="11" xfId="0" applyNumberFormat="1" applyFont="1" applyFill="1" applyBorder="1" applyAlignment="1" applyProtection="1">
      <alignment horizontal="center"/>
      <protection locked="0"/>
    </xf>
    <xf numFmtId="9" fontId="3" fillId="0" borderId="11" xfId="0" applyNumberFormat="1" applyFont="1" applyFill="1" applyBorder="1" applyAlignment="1">
      <alignment horizontal="left"/>
    </xf>
    <xf numFmtId="0" fontId="18" fillId="0" borderId="36" xfId="0" applyFont="1" applyFill="1" applyBorder="1" applyAlignment="1">
      <alignment horizontal="right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4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6" fillId="0" borderId="67" xfId="0" applyFont="1" applyBorder="1" applyAlignment="1">
      <alignment horizontal="left"/>
    </xf>
    <xf numFmtId="3" fontId="13" fillId="0" borderId="4" xfId="0" applyNumberFormat="1" applyFont="1" applyFill="1" applyBorder="1" applyAlignment="1" applyProtection="1">
      <alignment horizontal="center"/>
    </xf>
    <xf numFmtId="0" fontId="13" fillId="0" borderId="4" xfId="0" applyFont="1" applyBorder="1" applyAlignment="1">
      <alignment wrapText="1"/>
    </xf>
    <xf numFmtId="0" fontId="13" fillId="0" borderId="28" xfId="0" applyFont="1" applyBorder="1" applyAlignment="1"/>
    <xf numFmtId="0" fontId="13" fillId="0" borderId="27" xfId="0" applyFont="1" applyBorder="1" applyAlignment="1"/>
    <xf numFmtId="0" fontId="13" fillId="0" borderId="14" xfId="0" applyFont="1" applyBorder="1" applyAlignment="1"/>
    <xf numFmtId="0" fontId="13" fillId="0" borderId="4" xfId="0" applyFont="1" applyBorder="1" applyAlignment="1">
      <alignment horizontal="left" wrapText="1"/>
    </xf>
    <xf numFmtId="0" fontId="13" fillId="0" borderId="4" xfId="0" applyFont="1" applyFill="1" applyBorder="1" applyAlignment="1">
      <alignment horizontal="left" wrapText="1"/>
    </xf>
    <xf numFmtId="0" fontId="13" fillId="0" borderId="27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13" fillId="0" borderId="14" xfId="0" applyFont="1" applyBorder="1" applyAlignment="1">
      <alignment horizontal="left"/>
    </xf>
    <xf numFmtId="0" fontId="13" fillId="0" borderId="14" xfId="0" applyFont="1" applyBorder="1" applyAlignment="1">
      <alignment horizontal="left" wrapText="1"/>
    </xf>
    <xf numFmtId="0" fontId="6" fillId="6" borderId="0" xfId="0" applyFont="1" applyFill="1" applyBorder="1" applyAlignment="1">
      <alignment horizontal="right" indent="1"/>
    </xf>
    <xf numFmtId="164" fontId="6" fillId="6" borderId="0" xfId="0" applyNumberFormat="1" applyFont="1" applyFill="1" applyBorder="1"/>
    <xf numFmtId="0" fontId="13" fillId="6" borderId="0" xfId="0" applyFont="1" applyFill="1" applyBorder="1" applyAlignment="1" applyProtection="1">
      <alignment horizontal="left" vertical="center" wrapText="1"/>
      <protection locked="0"/>
    </xf>
    <xf numFmtId="0" fontId="6" fillId="0" borderId="31" xfId="0" applyFont="1" applyBorder="1" applyAlignment="1">
      <alignment horizontal="left"/>
    </xf>
    <xf numFmtId="0" fontId="13" fillId="0" borderId="5" xfId="0" applyFont="1" applyBorder="1" applyAlignment="1">
      <alignment horizontal="left" indent="3"/>
    </xf>
    <xf numFmtId="3" fontId="13" fillId="0" borderId="64" xfId="1" applyNumberFormat="1" applyFont="1" applyFill="1" applyBorder="1" applyAlignment="1">
      <alignment horizontal="right"/>
    </xf>
    <xf numFmtId="3" fontId="13" fillId="0" borderId="34" xfId="1" applyNumberFormat="1" applyFont="1" applyBorder="1" applyAlignment="1">
      <alignment horizontal="right"/>
    </xf>
    <xf numFmtId="3" fontId="13" fillId="0" borderId="62" xfId="0" applyNumberFormat="1" applyFont="1" applyFill="1" applyBorder="1" applyAlignment="1">
      <alignment horizontal="right"/>
    </xf>
    <xf numFmtId="3" fontId="13" fillId="0" borderId="63" xfId="0" applyNumberFormat="1" applyFont="1" applyBorder="1" applyAlignment="1">
      <alignment horizontal="right"/>
    </xf>
    <xf numFmtId="3" fontId="13" fillId="0" borderId="63" xfId="0" applyNumberFormat="1" applyFont="1" applyFill="1" applyBorder="1" applyAlignment="1">
      <alignment horizontal="right"/>
    </xf>
    <xf numFmtId="3" fontId="13" fillId="0" borderId="62" xfId="0" applyNumberFormat="1" applyFont="1" applyBorder="1" applyAlignment="1">
      <alignment horizontal="right"/>
    </xf>
    <xf numFmtId="3" fontId="13" fillId="0" borderId="30" xfId="1" applyNumberFormat="1" applyFont="1" applyFill="1" applyBorder="1" applyAlignment="1">
      <alignment horizontal="right"/>
    </xf>
    <xf numFmtId="3" fontId="13" fillId="0" borderId="72" xfId="1" applyNumberFormat="1" applyFont="1" applyFill="1" applyBorder="1" applyAlignment="1"/>
    <xf numFmtId="3" fontId="13" fillId="0" borderId="34" xfId="1" applyNumberFormat="1" applyFont="1" applyFill="1" applyBorder="1" applyAlignment="1"/>
    <xf numFmtId="3" fontId="13" fillId="0" borderId="30" xfId="1" applyNumberFormat="1" applyFont="1" applyFill="1" applyBorder="1" applyAlignment="1"/>
    <xf numFmtId="3" fontId="13" fillId="0" borderId="32" xfId="1" applyNumberFormat="1" applyFont="1" applyFill="1" applyBorder="1" applyAlignment="1"/>
    <xf numFmtId="3" fontId="13" fillId="0" borderId="63" xfId="1" applyNumberFormat="1" applyFont="1" applyFill="1" applyBorder="1" applyAlignment="1">
      <alignment horizontal="right"/>
    </xf>
    <xf numFmtId="3" fontId="13" fillId="0" borderId="63" xfId="1" applyNumberFormat="1" applyFont="1" applyBorder="1" applyAlignment="1">
      <alignment horizontal="right"/>
    </xf>
    <xf numFmtId="3" fontId="13" fillId="0" borderId="30" xfId="1" applyNumberFormat="1" applyFont="1" applyBorder="1" applyAlignment="1">
      <alignment horizontal="right"/>
    </xf>
    <xf numFmtId="3" fontId="13" fillId="0" borderId="32" xfId="1" applyNumberFormat="1" applyFont="1" applyBorder="1" applyAlignment="1">
      <alignment horizontal="right"/>
    </xf>
    <xf numFmtId="3" fontId="13" fillId="0" borderId="61" xfId="1" applyNumberFormat="1" applyFont="1" applyFill="1" applyBorder="1" applyAlignment="1">
      <alignment horizontal="right"/>
    </xf>
    <xf numFmtId="9" fontId="3" fillId="0" borderId="32" xfId="0" applyNumberFormat="1" applyFont="1" applyFill="1" applyBorder="1" applyAlignment="1">
      <alignment horizontal="left"/>
    </xf>
    <xf numFmtId="3" fontId="13" fillId="0" borderId="64" xfId="0" applyNumberFormat="1" applyFont="1" applyFill="1" applyBorder="1" applyAlignment="1">
      <alignment horizontal="right"/>
    </xf>
    <xf numFmtId="164" fontId="5" fillId="7" borderId="68" xfId="1" applyNumberFormat="1" applyFont="1" applyFill="1" applyBorder="1" applyAlignment="1">
      <alignment horizontal="left" vertical="center"/>
    </xf>
    <xf numFmtId="164" fontId="5" fillId="7" borderId="69" xfId="1" applyNumberFormat="1" applyFont="1" applyFill="1" applyBorder="1" applyAlignment="1">
      <alignment horizontal="left" vertical="center"/>
    </xf>
    <xf numFmtId="164" fontId="5" fillId="7" borderId="70" xfId="1" applyNumberFormat="1" applyFont="1" applyFill="1" applyBorder="1" applyAlignment="1">
      <alignment horizontal="left" vertical="center"/>
    </xf>
    <xf numFmtId="0" fontId="7" fillId="7" borderId="21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7" fillId="7" borderId="19" xfId="0" applyFont="1" applyFill="1" applyBorder="1" applyAlignment="1">
      <alignment horizontal="left" vertical="center" wrapText="1"/>
    </xf>
    <xf numFmtId="0" fontId="7" fillId="7" borderId="45" xfId="0" applyFont="1" applyFill="1" applyBorder="1" applyAlignment="1">
      <alignment horizontal="left" vertical="center" wrapText="1"/>
    </xf>
    <xf numFmtId="0" fontId="7" fillId="7" borderId="28" xfId="0" applyFont="1" applyFill="1" applyBorder="1" applyAlignment="1">
      <alignment horizontal="left" vertical="center" wrapText="1"/>
    </xf>
    <xf numFmtId="0" fontId="7" fillId="7" borderId="63" xfId="0" applyFont="1" applyFill="1" applyBorder="1" applyAlignment="1">
      <alignment horizontal="left" vertical="center" wrapText="1"/>
    </xf>
    <xf numFmtId="0" fontId="6" fillId="0" borderId="49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45" xfId="0" applyFont="1" applyBorder="1" applyAlignment="1">
      <alignment horizontal="left" wrapText="1"/>
    </xf>
    <xf numFmtId="0" fontId="6" fillId="0" borderId="27" xfId="0" applyFont="1" applyBorder="1" applyAlignment="1">
      <alignment horizontal="left" wrapText="1"/>
    </xf>
    <xf numFmtId="0" fontId="6" fillId="0" borderId="28" xfId="0" applyFont="1" applyBorder="1" applyAlignment="1">
      <alignment horizontal="left" wrapText="1"/>
    </xf>
    <xf numFmtId="0" fontId="32" fillId="0" borderId="12" xfId="0" applyFont="1" applyFill="1" applyBorder="1" applyAlignment="1" applyProtection="1">
      <alignment horizontal="left" vertical="center" wrapText="1"/>
      <protection locked="0"/>
    </xf>
    <xf numFmtId="0" fontId="32" fillId="0" borderId="39" xfId="0" applyFont="1" applyFill="1" applyBorder="1" applyAlignment="1" applyProtection="1">
      <alignment horizontal="left" vertical="center" wrapText="1"/>
      <protection locked="0"/>
    </xf>
    <xf numFmtId="0" fontId="32" fillId="0" borderId="40" xfId="0" applyFont="1" applyFill="1" applyBorder="1" applyAlignment="1" applyProtection="1">
      <alignment horizontal="left" vertical="center" wrapText="1"/>
      <protection locked="0"/>
    </xf>
    <xf numFmtId="0" fontId="32" fillId="0" borderId="10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left" vertical="center" wrapText="1"/>
      <protection locked="0"/>
    </xf>
    <xf numFmtId="0" fontId="32" fillId="0" borderId="25" xfId="0" applyFont="1" applyFill="1" applyBorder="1" applyAlignment="1" applyProtection="1">
      <alignment horizontal="left" vertical="center" wrapText="1"/>
      <protection locked="0"/>
    </xf>
    <xf numFmtId="0" fontId="32" fillId="0" borderId="13" xfId="0" applyFont="1" applyFill="1" applyBorder="1" applyAlignment="1" applyProtection="1">
      <alignment horizontal="left" vertical="center" wrapText="1"/>
      <protection locked="0"/>
    </xf>
    <xf numFmtId="0" fontId="32" fillId="0" borderId="1" xfId="0" applyFont="1" applyFill="1" applyBorder="1" applyAlignment="1" applyProtection="1">
      <alignment horizontal="left" vertical="center" wrapText="1"/>
      <protection locked="0"/>
    </xf>
    <xf numFmtId="0" fontId="32" fillId="0" borderId="35" xfId="0" applyFont="1" applyFill="1" applyBorder="1" applyAlignment="1" applyProtection="1">
      <alignment horizontal="left" vertical="center" wrapText="1"/>
      <protection locked="0"/>
    </xf>
    <xf numFmtId="0" fontId="6" fillId="0" borderId="29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33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11" fillId="0" borderId="47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9" fillId="7" borderId="71" xfId="0" applyNumberFormat="1" applyFont="1" applyFill="1" applyBorder="1" applyAlignment="1" applyProtection="1">
      <alignment horizontal="center"/>
      <protection locked="0"/>
    </xf>
    <xf numFmtId="0" fontId="19" fillId="7" borderId="38" xfId="0" applyNumberFormat="1" applyFont="1" applyFill="1" applyBorder="1" applyAlignment="1" applyProtection="1">
      <alignment horizontal="center"/>
      <protection locked="0"/>
    </xf>
    <xf numFmtId="0" fontId="7" fillId="7" borderId="45" xfId="0" applyFont="1" applyFill="1" applyBorder="1" applyAlignment="1">
      <alignment horizontal="left" vertical="center"/>
    </xf>
    <xf numFmtId="0" fontId="7" fillId="7" borderId="28" xfId="0" applyFont="1" applyFill="1" applyBorder="1" applyAlignment="1">
      <alignment horizontal="left" vertical="center"/>
    </xf>
    <xf numFmtId="0" fontId="4" fillId="0" borderId="44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31" fillId="0" borderId="21" xfId="3" applyFont="1" applyFill="1" applyBorder="1" applyAlignment="1" applyProtection="1">
      <alignment horizontal="center" vertical="top"/>
      <protection locked="0"/>
    </xf>
    <xf numFmtId="0" fontId="31" fillId="0" borderId="1" xfId="3" applyFont="1" applyFill="1" applyBorder="1" applyAlignment="1" applyProtection="1">
      <alignment horizontal="center" vertical="top"/>
      <protection locked="0"/>
    </xf>
    <xf numFmtId="0" fontId="31" fillId="0" borderId="19" xfId="3" applyFont="1" applyFill="1" applyBorder="1" applyAlignment="1" applyProtection="1">
      <alignment horizontal="center" vertical="top"/>
      <protection locked="0"/>
    </xf>
    <xf numFmtId="0" fontId="16" fillId="0" borderId="24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16" fillId="0" borderId="16" xfId="0" applyNumberFormat="1" applyFont="1" applyFill="1" applyBorder="1" applyAlignment="1">
      <alignment horizontal="center" vertical="center" wrapText="1"/>
    </xf>
    <xf numFmtId="0" fontId="16" fillId="0" borderId="2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6" fillId="0" borderId="19" xfId="0" applyNumberFormat="1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49" fontId="35" fillId="0" borderId="0" xfId="0" applyNumberFormat="1" applyFont="1" applyBorder="1" applyAlignment="1">
      <alignment horizontal="center" vertical="center" wrapText="1"/>
    </xf>
    <xf numFmtId="49" fontId="35" fillId="0" borderId="18" xfId="0" applyNumberFormat="1" applyFont="1" applyBorder="1" applyAlignment="1">
      <alignment horizontal="center" vertical="center" wrapText="1"/>
    </xf>
    <xf numFmtId="49" fontId="35" fillId="0" borderId="1" xfId="0" applyNumberFormat="1" applyFont="1" applyBorder="1" applyAlignment="1">
      <alignment horizontal="center" vertical="center" wrapText="1"/>
    </xf>
    <xf numFmtId="49" fontId="35" fillId="0" borderId="19" xfId="0" applyNumberFormat="1" applyFont="1" applyBorder="1" applyAlignment="1">
      <alignment horizontal="center" vertical="center" wrapText="1"/>
    </xf>
    <xf numFmtId="0" fontId="7" fillId="7" borderId="63" xfId="0" applyFont="1" applyFill="1" applyBorder="1" applyAlignment="1">
      <alignment horizontal="left" vertical="center"/>
    </xf>
    <xf numFmtId="0" fontId="7" fillId="7" borderId="22" xfId="0" applyFont="1" applyFill="1" applyBorder="1" applyAlignment="1">
      <alignment horizontal="left" vertical="center" wrapText="1"/>
    </xf>
    <xf numFmtId="0" fontId="7" fillId="7" borderId="0" xfId="0" applyFont="1" applyFill="1" applyAlignment="1">
      <alignment horizontal="left" vertical="center" wrapText="1"/>
    </xf>
    <xf numFmtId="0" fontId="7" fillId="7" borderId="18" xfId="0" applyFont="1" applyFill="1" applyBorder="1" applyAlignment="1">
      <alignment horizontal="left" vertical="center" wrapText="1"/>
    </xf>
    <xf numFmtId="0" fontId="37" fillId="0" borderId="36" xfId="0" applyFont="1" applyBorder="1" applyAlignment="1">
      <alignment horizontal="left" wrapText="1"/>
    </xf>
    <xf numFmtId="0" fontId="37" fillId="0" borderId="37" xfId="0" applyFont="1" applyBorder="1" applyAlignment="1">
      <alignment horizontal="left" wrapText="1"/>
    </xf>
    <xf numFmtId="0" fontId="37" fillId="0" borderId="38" xfId="0" applyFont="1" applyBorder="1" applyAlignment="1">
      <alignment horizontal="left" wrapText="1"/>
    </xf>
    <xf numFmtId="0" fontId="29" fillId="7" borderId="28" xfId="3" applyFont="1" applyFill="1" applyBorder="1" applyAlignment="1" applyProtection="1">
      <alignment horizontal="left" vertical="center" wrapText="1"/>
      <protection locked="0"/>
    </xf>
    <xf numFmtId="0" fontId="29" fillId="7" borderId="63" xfId="3" applyFont="1" applyFill="1" applyBorder="1" applyAlignment="1" applyProtection="1">
      <alignment horizontal="left" vertical="center" wrapText="1"/>
      <protection locked="0"/>
    </xf>
    <xf numFmtId="0" fontId="11" fillId="0" borderId="33" xfId="0" applyNumberFormat="1" applyFont="1" applyFill="1" applyBorder="1" applyAlignment="1">
      <alignment horizontal="right"/>
    </xf>
    <xf numFmtId="0" fontId="12" fillId="0" borderId="5" xfId="0" applyFont="1" applyBorder="1" applyAlignment="1">
      <alignment horizontal="right"/>
    </xf>
    <xf numFmtId="0" fontId="12" fillId="0" borderId="31" xfId="0" applyFont="1" applyBorder="1" applyAlignment="1">
      <alignment horizontal="right"/>
    </xf>
    <xf numFmtId="0" fontId="12" fillId="0" borderId="6" xfId="0" applyFont="1" applyBorder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right" wrapText="1"/>
    </xf>
    <xf numFmtId="0" fontId="11" fillId="0" borderId="50" xfId="0" applyFont="1" applyBorder="1" applyAlignment="1">
      <alignment horizontal="center" wrapText="1"/>
    </xf>
    <xf numFmtId="0" fontId="11" fillId="0" borderId="51" xfId="0" applyFont="1" applyBorder="1" applyAlignment="1">
      <alignment horizontal="center" wrapText="1"/>
    </xf>
    <xf numFmtId="0" fontId="11" fillId="0" borderId="52" xfId="0" applyFont="1" applyBorder="1" applyAlignment="1">
      <alignment horizontal="center" wrapText="1"/>
    </xf>
    <xf numFmtId="49" fontId="23" fillId="0" borderId="21" xfId="0" applyNumberFormat="1" applyFont="1" applyBorder="1" applyAlignment="1">
      <alignment horizontal="left" wrapText="1"/>
    </xf>
    <xf numFmtId="49" fontId="23" fillId="0" borderId="1" xfId="0" applyNumberFormat="1" applyFont="1" applyBorder="1" applyAlignment="1">
      <alignment horizontal="left" wrapText="1"/>
    </xf>
    <xf numFmtId="0" fontId="43" fillId="0" borderId="3" xfId="0" applyNumberFormat="1" applyFont="1" applyFill="1" applyBorder="1" applyAlignment="1">
      <alignment horizontal="center" wrapText="1"/>
    </xf>
    <xf numFmtId="0" fontId="32" fillId="0" borderId="12" xfId="0" applyFont="1" applyBorder="1" applyAlignment="1" applyProtection="1">
      <alignment horizontal="left" vertical="center" wrapText="1"/>
      <protection locked="0"/>
    </xf>
    <xf numFmtId="0" fontId="32" fillId="0" borderId="39" xfId="0" applyFont="1" applyBorder="1" applyAlignment="1" applyProtection="1">
      <alignment horizontal="left" vertical="center" wrapText="1"/>
      <protection locked="0"/>
    </xf>
    <xf numFmtId="0" fontId="32" fillId="0" borderId="40" xfId="0" applyFont="1" applyBorder="1" applyAlignment="1" applyProtection="1">
      <alignment horizontal="left" vertical="center" wrapText="1"/>
      <protection locked="0"/>
    </xf>
    <xf numFmtId="0" fontId="32" fillId="0" borderId="10" xfId="0" applyFont="1" applyBorder="1" applyAlignment="1" applyProtection="1">
      <alignment horizontal="left" vertical="center" wrapText="1"/>
      <protection locked="0"/>
    </xf>
    <xf numFmtId="0" fontId="32" fillId="0" borderId="0" xfId="0" applyFont="1" applyBorder="1" applyAlignment="1" applyProtection="1">
      <alignment horizontal="left" vertical="center" wrapText="1"/>
      <protection locked="0"/>
    </xf>
    <xf numFmtId="0" fontId="32" fillId="0" borderId="25" xfId="0" applyFont="1" applyBorder="1" applyAlignment="1" applyProtection="1">
      <alignment horizontal="left" vertical="center" wrapText="1"/>
      <protection locked="0"/>
    </xf>
    <xf numFmtId="0" fontId="32" fillId="0" borderId="13" xfId="0" applyFont="1" applyBorder="1" applyAlignment="1" applyProtection="1">
      <alignment horizontal="left" vertical="center" wrapText="1"/>
      <protection locked="0"/>
    </xf>
    <xf numFmtId="0" fontId="32" fillId="0" borderId="1" xfId="0" applyFont="1" applyBorder="1" applyAlignment="1" applyProtection="1">
      <alignment horizontal="left" vertical="center" wrapText="1"/>
      <protection locked="0"/>
    </xf>
    <xf numFmtId="0" fontId="32" fillId="0" borderId="35" xfId="0" applyFont="1" applyBorder="1" applyAlignment="1" applyProtection="1">
      <alignment horizontal="left" vertical="center" wrapText="1"/>
      <protection locked="0"/>
    </xf>
    <xf numFmtId="0" fontId="13" fillId="0" borderId="29" xfId="0" applyFont="1" applyBorder="1" applyAlignment="1">
      <alignment horizontal="left" wrapText="1" indent="3"/>
    </xf>
    <xf numFmtId="0" fontId="13" fillId="0" borderId="4" xfId="0" applyFont="1" applyBorder="1" applyAlignment="1">
      <alignment horizontal="left" wrapText="1" indent="3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49" fontId="6" fillId="0" borderId="77" xfId="0" applyNumberFormat="1" applyFont="1" applyBorder="1" applyAlignment="1">
      <alignment horizontal="left" wrapText="1"/>
    </xf>
    <xf numFmtId="49" fontId="6" fillId="0" borderId="60" xfId="0" applyNumberFormat="1" applyFont="1" applyBorder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5" fillId="0" borderId="20" xfId="0" applyFont="1" applyBorder="1" applyAlignment="1">
      <alignment horizontal="center"/>
    </xf>
    <xf numFmtId="0" fontId="35" fillId="0" borderId="3" xfId="0" applyFont="1" applyBorder="1" applyAlignment="1">
      <alignment horizontal="center"/>
    </xf>
    <xf numFmtId="0" fontId="35" fillId="0" borderId="76" xfId="0" applyFont="1" applyBorder="1" applyAlignment="1">
      <alignment horizontal="center"/>
    </xf>
    <xf numFmtId="0" fontId="26" fillId="0" borderId="20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43" fillId="0" borderId="3" xfId="0" applyFont="1" applyBorder="1" applyAlignment="1">
      <alignment horizontal="center"/>
    </xf>
    <xf numFmtId="0" fontId="50" fillId="0" borderId="65" xfId="0" applyFont="1" applyBorder="1" applyAlignment="1">
      <alignment horizontal="center"/>
    </xf>
    <xf numFmtId="0" fontId="50" fillId="0" borderId="48" xfId="0" applyFont="1" applyBorder="1" applyAlignment="1">
      <alignment horizontal="center"/>
    </xf>
    <xf numFmtId="0" fontId="50" fillId="0" borderId="3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32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39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40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25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1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35" xfId="1" applyNumberFormat="1" applyFont="1" applyFill="1" applyBorder="1" applyAlignment="1" applyProtection="1">
      <alignment horizontal="left" vertical="center" wrapText="1"/>
      <protection locked="0"/>
    </xf>
    <xf numFmtId="0" fontId="7" fillId="0" borderId="53" xfId="0" applyFont="1" applyBorder="1" applyAlignment="1">
      <alignment horizontal="right" wrapText="1"/>
    </xf>
    <xf numFmtId="0" fontId="7" fillId="0" borderId="54" xfId="0" applyFont="1" applyBorder="1" applyAlignment="1">
      <alignment horizontal="right" wrapText="1"/>
    </xf>
    <xf numFmtId="0" fontId="4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8" fillId="0" borderId="25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35" fillId="0" borderId="65" xfId="0" applyFont="1" applyBorder="1" applyAlignment="1">
      <alignment horizontal="center"/>
    </xf>
    <xf numFmtId="0" fontId="35" fillId="0" borderId="48" xfId="0" applyFont="1" applyBorder="1" applyAlignment="1">
      <alignment horizontal="center"/>
    </xf>
    <xf numFmtId="0" fontId="35" fillId="0" borderId="4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5" fillId="0" borderId="65" xfId="0" applyFont="1" applyBorder="1" applyAlignment="1">
      <alignment horizontal="center" wrapText="1"/>
    </xf>
    <xf numFmtId="0" fontId="35" fillId="0" borderId="48" xfId="0" applyFont="1" applyBorder="1" applyAlignment="1">
      <alignment horizontal="center" wrapText="1"/>
    </xf>
    <xf numFmtId="0" fontId="35" fillId="0" borderId="46" xfId="0" applyFont="1" applyBorder="1" applyAlignment="1">
      <alignment horizontal="center" wrapText="1"/>
    </xf>
    <xf numFmtId="0" fontId="10" fillId="0" borderId="39" xfId="0" applyFont="1" applyFill="1" applyBorder="1" applyAlignment="1">
      <alignment horizontal="right" vertical="center"/>
    </xf>
    <xf numFmtId="0" fontId="10" fillId="0" borderId="4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35" xfId="0" applyFont="1" applyFill="1" applyBorder="1" applyAlignment="1">
      <alignment horizontal="right" vertical="center"/>
    </xf>
    <xf numFmtId="0" fontId="15" fillId="6" borderId="0" xfId="0" applyFont="1" applyFill="1" applyBorder="1" applyAlignment="1">
      <alignment horizontal="center"/>
    </xf>
    <xf numFmtId="0" fontId="7" fillId="0" borderId="58" xfId="0" applyFont="1" applyBorder="1" applyAlignment="1">
      <alignment horizontal="left"/>
    </xf>
    <xf numFmtId="0" fontId="7" fillId="0" borderId="59" xfId="0" applyFont="1" applyBorder="1" applyAlignment="1">
      <alignment horizontal="left"/>
    </xf>
    <xf numFmtId="0" fontId="9" fillId="0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7" xfId="0" quotePrefix="1" applyNumberFormat="1" applyFont="1" applyFill="1" applyBorder="1" applyAlignment="1">
      <alignment horizontal="right"/>
    </xf>
    <xf numFmtId="3" fontId="13" fillId="0" borderId="64" xfId="0" quotePrefix="1" applyNumberFormat="1" applyFont="1" applyFill="1" applyBorder="1" applyAlignment="1">
      <alignment horizontal="right"/>
    </xf>
    <xf numFmtId="0" fontId="13" fillId="7" borderId="77" xfId="0" quotePrefix="1" applyFont="1" applyFill="1" applyBorder="1" applyAlignment="1" applyProtection="1">
      <alignment horizontal="right"/>
      <protection locked="0"/>
    </xf>
    <xf numFmtId="0" fontId="13" fillId="7" borderId="60" xfId="0" quotePrefix="1" applyFont="1" applyFill="1" applyBorder="1" applyAlignment="1" applyProtection="1">
      <alignment horizontal="right"/>
      <protection locked="0"/>
    </xf>
    <xf numFmtId="0" fontId="6" fillId="0" borderId="2" xfId="0" applyFont="1" applyFill="1" applyBorder="1" applyAlignment="1">
      <alignment horizontal="center"/>
    </xf>
    <xf numFmtId="0" fontId="6" fillId="0" borderId="78" xfId="0" applyFont="1" applyFill="1" applyBorder="1" applyAlignment="1">
      <alignment horizontal="center"/>
    </xf>
    <xf numFmtId="0" fontId="30" fillId="6" borderId="0" xfId="0" applyFont="1" applyFill="1" applyBorder="1" applyAlignment="1">
      <alignment horizontal="center"/>
    </xf>
    <xf numFmtId="0" fontId="30" fillId="6" borderId="25" xfId="0" applyFont="1" applyFill="1" applyBorder="1" applyAlignment="1">
      <alignment horizontal="center"/>
    </xf>
    <xf numFmtId="0" fontId="21" fillId="0" borderId="17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25" xfId="0" applyFont="1" applyBorder="1" applyAlignment="1">
      <alignment horizontal="center"/>
    </xf>
    <xf numFmtId="0" fontId="26" fillId="0" borderId="2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left" vertical="center" wrapText="1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25" xfId="0" applyFont="1" applyBorder="1" applyAlignment="1" applyProtection="1">
      <alignment horizontal="left" vertical="center" wrapText="1"/>
      <protection locked="0"/>
    </xf>
    <xf numFmtId="0" fontId="13" fillId="0" borderId="8" xfId="0" applyFont="1" applyBorder="1" applyAlignment="1" applyProtection="1">
      <alignment horizontal="left" vertical="center" wrapText="1"/>
      <protection locked="0"/>
    </xf>
    <xf numFmtId="0" fontId="13" fillId="0" borderId="41" xfId="0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 applyProtection="1">
      <alignment horizontal="left" vertical="center" wrapText="1"/>
      <protection locked="0"/>
    </xf>
    <xf numFmtId="0" fontId="13" fillId="0" borderId="39" xfId="0" applyFont="1" applyBorder="1" applyAlignment="1" applyProtection="1">
      <alignment horizontal="left" vertical="center" wrapText="1"/>
      <protection locked="0"/>
    </xf>
    <xf numFmtId="0" fontId="13" fillId="0" borderId="4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left" vertical="center" wrapText="1" readingOrder="1"/>
    </xf>
    <xf numFmtId="0" fontId="18" fillId="0" borderId="0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3" fillId="0" borderId="24" xfId="0" applyFont="1" applyBorder="1" applyAlignment="1" applyProtection="1">
      <alignment horizontal="left" vertical="top" wrapText="1"/>
      <protection locked="0"/>
    </xf>
    <xf numFmtId="0" fontId="13" fillId="0" borderId="2" xfId="0" applyFont="1" applyBorder="1" applyAlignment="1" applyProtection="1">
      <alignment horizontal="left" vertical="top" wrapText="1"/>
      <protection locked="0"/>
    </xf>
    <xf numFmtId="0" fontId="13" fillId="0" borderId="18" xfId="0" applyFont="1" applyBorder="1" applyAlignment="1" applyProtection="1">
      <alignment horizontal="left" vertical="top" wrapText="1"/>
      <protection locked="0"/>
    </xf>
    <xf numFmtId="0" fontId="13" fillId="0" borderId="22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3" fillId="0" borderId="21" xfId="0" applyFont="1" applyBorder="1" applyAlignment="1" applyProtection="1">
      <alignment horizontal="left" vertical="top" wrapText="1"/>
      <protection locked="0"/>
    </xf>
    <xf numFmtId="0" fontId="13" fillId="0" borderId="1" xfId="0" applyFont="1" applyBorder="1" applyAlignment="1" applyProtection="1">
      <alignment horizontal="left" vertical="top" wrapText="1"/>
      <protection locked="0"/>
    </xf>
    <xf numFmtId="0" fontId="13" fillId="0" borderId="19" xfId="0" applyFont="1" applyBorder="1" applyAlignment="1" applyProtection="1">
      <alignment horizontal="left" vertical="top" wrapText="1"/>
      <protection locked="0"/>
    </xf>
    <xf numFmtId="0" fontId="23" fillId="0" borderId="1" xfId="0" applyNumberFormat="1" applyFont="1" applyBorder="1" applyAlignment="1">
      <alignment horizontal="left" wrapText="1"/>
    </xf>
    <xf numFmtId="0" fontId="6" fillId="0" borderId="39" xfId="0" applyFont="1" applyFill="1" applyBorder="1" applyAlignment="1">
      <alignment horizontal="center"/>
    </xf>
    <xf numFmtId="0" fontId="44" fillId="0" borderId="3" xfId="0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0" fillId="0" borderId="43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43" fillId="0" borderId="20" xfId="0" applyFont="1" applyFill="1" applyBorder="1" applyAlignment="1">
      <alignment horizontal="center"/>
    </xf>
    <xf numFmtId="0" fontId="43" fillId="0" borderId="3" xfId="0" applyFont="1" applyFill="1" applyBorder="1" applyAlignment="1">
      <alignment horizontal="center"/>
    </xf>
    <xf numFmtId="0" fontId="18" fillId="0" borderId="43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wrapText="1"/>
    </xf>
  </cellXfs>
  <cellStyles count="5">
    <cellStyle name="Comma" xfId="1" builtinId="3"/>
    <cellStyle name="Followed Hyperlink" xfId="4" builtinId="9" hidden="1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Medium4"/>
  <colors>
    <mruColors>
      <color rgb="FFFFFE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11</xdr:col>
      <xdr:colOff>0</xdr:colOff>
      <xdr:row>1</xdr:row>
      <xdr:rowOff>41135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95CCA1-F51A-9E49-B285-F54319222B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22605999" cy="17006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nebiosolids.org/nbii2definitions" TargetMode="External"/><Relationship Id="rId1" Type="http://schemas.openxmlformats.org/officeDocument/2006/relationships/hyperlink" Target="https://www.nebiosolids.org/national-biosolids-survey-2018-da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6"/>
  <sheetViews>
    <sheetView tabSelected="1" zoomScale="85" zoomScaleNormal="85" zoomScalePageLayoutView="82" workbookViewId="0">
      <selection activeCell="B3" sqref="B3:C3"/>
    </sheetView>
  </sheetViews>
  <sheetFormatPr baseColWidth="10" defaultColWidth="10.6640625" defaultRowHeight="13"/>
  <cols>
    <col min="1" max="1" width="57.1640625" style="1" customWidth="1"/>
    <col min="2" max="2" width="28.6640625" style="1" customWidth="1"/>
    <col min="3" max="3" width="31.33203125" style="1" customWidth="1"/>
    <col min="4" max="4" width="30" style="1" customWidth="1"/>
    <col min="5" max="5" width="29.33203125" style="1" customWidth="1"/>
    <col min="6" max="6" width="22.6640625" style="1" customWidth="1"/>
    <col min="7" max="7" width="19.33203125" style="1" customWidth="1"/>
    <col min="8" max="8" width="18.83203125" style="1" customWidth="1"/>
    <col min="9" max="9" width="19.83203125" style="1" customWidth="1"/>
    <col min="10" max="10" width="19.1640625" style="1" customWidth="1"/>
    <col min="11" max="11" width="20.5" style="1" customWidth="1"/>
    <col min="12" max="16384" width="10.6640625" style="1"/>
  </cols>
  <sheetData>
    <row r="1" spans="1:14" ht="130" customHeight="1">
      <c r="A1" s="199"/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4" ht="79" customHeight="1" thickBot="1">
      <c r="A2" s="241" t="s">
        <v>188</v>
      </c>
      <c r="B2" s="242"/>
      <c r="C2" s="242"/>
      <c r="D2" s="237" t="s">
        <v>93</v>
      </c>
      <c r="E2" s="237"/>
      <c r="F2" s="237"/>
      <c r="G2" s="237"/>
      <c r="H2" s="237"/>
      <c r="I2" s="237"/>
      <c r="J2" s="237"/>
      <c r="K2" s="237"/>
    </row>
    <row r="3" spans="1:14" ht="40" customHeight="1" thickBot="1">
      <c r="A3" s="124" t="s">
        <v>127</v>
      </c>
      <c r="B3" s="200"/>
      <c r="C3" s="201"/>
      <c r="D3" s="226" t="s">
        <v>83</v>
      </c>
      <c r="E3" s="227"/>
      <c r="F3" s="227"/>
      <c r="G3" s="227"/>
      <c r="H3" s="227"/>
      <c r="I3" s="227"/>
      <c r="J3" s="227"/>
      <c r="K3" s="228"/>
    </row>
    <row r="4" spans="1:14" ht="44" customHeight="1">
      <c r="A4" s="218" t="s">
        <v>78</v>
      </c>
      <c r="B4" s="218"/>
      <c r="C4" s="219"/>
      <c r="D4" s="169" t="s">
        <v>84</v>
      </c>
      <c r="E4" s="170"/>
      <c r="F4" s="170"/>
      <c r="G4" s="170"/>
      <c r="H4" s="170"/>
      <c r="I4" s="170"/>
      <c r="J4" s="170"/>
      <c r="K4" s="171"/>
    </row>
    <row r="5" spans="1:14" s="31" customFormat="1" ht="28" customHeight="1">
      <c r="A5" s="218"/>
      <c r="B5" s="218"/>
      <c r="C5" s="219"/>
      <c r="D5" s="202" t="s">
        <v>140</v>
      </c>
      <c r="E5" s="203"/>
      <c r="F5" s="203"/>
      <c r="G5" s="203"/>
      <c r="H5" s="203"/>
      <c r="I5" s="203"/>
      <c r="J5" s="203"/>
      <c r="K5" s="222"/>
    </row>
    <row r="6" spans="1:14" s="31" customFormat="1" ht="32" customHeight="1" thickBot="1">
      <c r="A6" s="220"/>
      <c r="B6" s="220"/>
      <c r="C6" s="221"/>
      <c r="D6" s="202" t="s">
        <v>92</v>
      </c>
      <c r="E6" s="203"/>
      <c r="F6" s="203"/>
      <c r="G6" s="203"/>
      <c r="H6" s="203"/>
      <c r="I6" s="229" t="s">
        <v>91</v>
      </c>
      <c r="J6" s="229"/>
      <c r="K6" s="230"/>
      <c r="L6" s="50"/>
      <c r="M6" s="50"/>
      <c r="N6" s="50"/>
    </row>
    <row r="7" spans="1:14" s="31" customFormat="1" ht="66" customHeight="1">
      <c r="A7" s="215" t="s">
        <v>122</v>
      </c>
      <c r="B7" s="216"/>
      <c r="C7" s="217"/>
      <c r="D7" s="175" t="s">
        <v>128</v>
      </c>
      <c r="E7" s="176"/>
      <c r="F7" s="176"/>
      <c r="G7" s="176"/>
      <c r="H7" s="176"/>
      <c r="I7" s="176"/>
      <c r="J7" s="176"/>
      <c r="K7" s="177"/>
    </row>
    <row r="8" spans="1:14" ht="26" customHeight="1" thickBot="1">
      <c r="A8" s="206" t="s">
        <v>121</v>
      </c>
      <c r="B8" s="207"/>
      <c r="C8" s="208"/>
      <c r="D8" s="223" t="s">
        <v>129</v>
      </c>
      <c r="E8" s="224"/>
      <c r="F8" s="224"/>
      <c r="G8" s="224"/>
      <c r="H8" s="224"/>
      <c r="I8" s="224"/>
      <c r="J8" s="224"/>
      <c r="K8" s="225"/>
    </row>
    <row r="9" spans="1:14" ht="22" customHeight="1">
      <c r="A9" s="209" t="s">
        <v>151</v>
      </c>
      <c r="B9" s="210"/>
      <c r="C9" s="211"/>
      <c r="D9" s="66"/>
      <c r="E9" s="67"/>
      <c r="F9" s="67"/>
      <c r="G9" s="67" t="s">
        <v>72</v>
      </c>
      <c r="H9" s="68"/>
      <c r="I9" s="69"/>
      <c r="J9" s="70" t="s">
        <v>72</v>
      </c>
      <c r="K9" s="71"/>
    </row>
    <row r="10" spans="1:14" ht="60" customHeight="1" thickBot="1">
      <c r="A10" s="212"/>
      <c r="B10" s="213"/>
      <c r="C10" s="214"/>
      <c r="D10" s="172" t="s">
        <v>152</v>
      </c>
      <c r="E10" s="173"/>
      <c r="F10" s="173"/>
      <c r="G10" s="173"/>
      <c r="H10" s="173"/>
      <c r="I10" s="173"/>
      <c r="J10" s="173"/>
      <c r="K10" s="174"/>
    </row>
    <row r="11" spans="1:14" ht="22" customHeight="1">
      <c r="A11" s="59"/>
      <c r="B11" s="59"/>
      <c r="C11" s="59"/>
      <c r="D11" s="60"/>
      <c r="E11" s="60"/>
      <c r="F11" s="60"/>
      <c r="G11" s="60"/>
      <c r="H11" s="60"/>
      <c r="I11" s="60"/>
      <c r="J11" s="60"/>
      <c r="K11" s="60"/>
    </row>
    <row r="12" spans="1:14" ht="48" customHeight="1" thickBot="1">
      <c r="A12" s="243" t="s">
        <v>79</v>
      </c>
      <c r="B12" s="243"/>
      <c r="C12" s="243"/>
      <c r="D12" s="243"/>
      <c r="E12" s="243"/>
      <c r="F12" s="243"/>
      <c r="G12" s="243"/>
      <c r="H12" s="243"/>
      <c r="I12" s="243"/>
      <c r="J12" s="243"/>
      <c r="K12" s="243"/>
    </row>
    <row r="13" spans="1:14" ht="35" customHeight="1" thickTop="1">
      <c r="A13" s="231" t="s">
        <v>18</v>
      </c>
      <c r="B13" s="232"/>
      <c r="C13" s="24" t="s">
        <v>19</v>
      </c>
      <c r="D13" s="23" t="s">
        <v>20</v>
      </c>
      <c r="E13" s="2"/>
      <c r="F13" s="204"/>
      <c r="G13" s="205"/>
      <c r="H13" s="205"/>
      <c r="I13" s="205"/>
      <c r="J13" s="205"/>
      <c r="K13" s="205"/>
    </row>
    <row r="14" spans="1:14" ht="24" customHeight="1" thickBot="1">
      <c r="A14" s="233"/>
      <c r="B14" s="234"/>
      <c r="C14" s="25"/>
      <c r="D14" s="91"/>
      <c r="E14" s="83">
        <f>D14</f>
        <v>0</v>
      </c>
      <c r="F14" s="235" t="s">
        <v>143</v>
      </c>
      <c r="G14" s="183"/>
      <c r="H14" s="184"/>
      <c r="I14" s="184"/>
      <c r="J14" s="184"/>
      <c r="K14" s="185"/>
    </row>
    <row r="15" spans="1:14" ht="29" customHeight="1" thickBot="1">
      <c r="A15" s="196" t="s">
        <v>87</v>
      </c>
      <c r="B15" s="197"/>
      <c r="C15" s="197"/>
      <c r="D15" s="197"/>
      <c r="E15" s="198"/>
      <c r="F15" s="235"/>
      <c r="G15" s="186"/>
      <c r="H15" s="187"/>
      <c r="I15" s="187"/>
      <c r="J15" s="187"/>
      <c r="K15" s="188"/>
    </row>
    <row r="16" spans="1:14" ht="18" customHeight="1" thickTop="1">
      <c r="A16" s="194" t="s">
        <v>155</v>
      </c>
      <c r="B16" s="195"/>
      <c r="C16" s="73"/>
      <c r="D16" s="99"/>
      <c r="E16" s="3" t="s">
        <v>22</v>
      </c>
      <c r="F16" s="235"/>
      <c r="G16" s="186"/>
      <c r="H16" s="187"/>
      <c r="I16" s="187"/>
      <c r="J16" s="187"/>
      <c r="K16" s="188"/>
    </row>
    <row r="17" spans="1:11" ht="18" customHeight="1">
      <c r="A17" s="192" t="s">
        <v>157</v>
      </c>
      <c r="B17" s="193"/>
      <c r="C17" s="72"/>
      <c r="D17" s="98"/>
      <c r="E17" s="4" t="s">
        <v>22</v>
      </c>
      <c r="F17" s="235"/>
      <c r="G17" s="186"/>
      <c r="H17" s="187"/>
      <c r="I17" s="187"/>
      <c r="J17" s="187"/>
      <c r="K17" s="188"/>
    </row>
    <row r="18" spans="1:11" ht="18" customHeight="1">
      <c r="A18" s="192" t="s">
        <v>158</v>
      </c>
      <c r="B18" s="193"/>
      <c r="C18" s="72"/>
      <c r="D18" s="98"/>
      <c r="E18" s="4" t="s">
        <v>22</v>
      </c>
      <c r="F18" s="235"/>
      <c r="G18" s="186"/>
      <c r="H18" s="187"/>
      <c r="I18" s="187"/>
      <c r="J18" s="187"/>
      <c r="K18" s="188"/>
    </row>
    <row r="19" spans="1:11" ht="18" customHeight="1">
      <c r="A19" s="253" t="s">
        <v>0</v>
      </c>
      <c r="B19" s="254"/>
      <c r="C19" s="72"/>
      <c r="D19" s="98"/>
      <c r="E19" s="4" t="s">
        <v>22</v>
      </c>
      <c r="F19" s="235"/>
      <c r="G19" s="186"/>
      <c r="H19" s="187"/>
      <c r="I19" s="187"/>
      <c r="J19" s="187"/>
      <c r="K19" s="188"/>
    </row>
    <row r="20" spans="1:11" ht="18" customHeight="1">
      <c r="A20" s="253" t="s">
        <v>1</v>
      </c>
      <c r="B20" s="254"/>
      <c r="C20" s="72"/>
      <c r="D20" s="98"/>
      <c r="E20" s="4" t="s">
        <v>22</v>
      </c>
      <c r="F20" s="235"/>
      <c r="G20" s="186"/>
      <c r="H20" s="187"/>
      <c r="I20" s="187"/>
      <c r="J20" s="187"/>
      <c r="K20" s="188"/>
    </row>
    <row r="21" spans="1:11" ht="18" customHeight="1">
      <c r="A21" s="180" t="s">
        <v>156</v>
      </c>
      <c r="B21" s="181"/>
      <c r="C21" s="65" t="s">
        <v>120</v>
      </c>
      <c r="D21" s="98"/>
      <c r="E21" s="4" t="s">
        <v>22</v>
      </c>
      <c r="F21" s="235"/>
      <c r="G21" s="186"/>
      <c r="H21" s="187"/>
      <c r="I21" s="187"/>
      <c r="J21" s="187"/>
      <c r="K21" s="188"/>
    </row>
    <row r="22" spans="1:11" ht="18" customHeight="1">
      <c r="A22" s="180" t="s">
        <v>159</v>
      </c>
      <c r="B22" s="182"/>
      <c r="C22" s="65" t="s">
        <v>120</v>
      </c>
      <c r="D22" s="98"/>
      <c r="E22" s="4" t="s">
        <v>22</v>
      </c>
      <c r="F22" s="235"/>
      <c r="G22" s="186"/>
      <c r="H22" s="187"/>
      <c r="I22" s="187"/>
      <c r="J22" s="187"/>
      <c r="K22" s="188"/>
    </row>
    <row r="23" spans="1:11" ht="18" customHeight="1">
      <c r="A23" s="180" t="s">
        <v>160</v>
      </c>
      <c r="B23" s="181"/>
      <c r="C23" s="65" t="s">
        <v>120</v>
      </c>
      <c r="D23" s="98"/>
      <c r="E23" s="4" t="s">
        <v>22</v>
      </c>
      <c r="F23" s="235"/>
      <c r="G23" s="186"/>
      <c r="H23" s="187"/>
      <c r="I23" s="187"/>
      <c r="J23" s="187"/>
      <c r="K23" s="188"/>
    </row>
    <row r="24" spans="1:11" ht="29" customHeight="1" thickBot="1">
      <c r="A24" s="238" t="s">
        <v>85</v>
      </c>
      <c r="B24" s="239"/>
      <c r="C24" s="239"/>
      <c r="D24" s="239"/>
      <c r="E24" s="240"/>
      <c r="F24" s="235"/>
      <c r="G24" s="186"/>
      <c r="H24" s="187"/>
      <c r="I24" s="187"/>
      <c r="J24" s="187"/>
      <c r="K24" s="188"/>
    </row>
    <row r="25" spans="1:11" ht="18" customHeight="1" thickTop="1">
      <c r="A25" s="178" t="s">
        <v>161</v>
      </c>
      <c r="B25" s="179"/>
      <c r="C25" s="65" t="s">
        <v>120</v>
      </c>
      <c r="D25" s="97"/>
      <c r="E25" s="4" t="s">
        <v>22</v>
      </c>
      <c r="F25" s="235"/>
      <c r="G25" s="186"/>
      <c r="H25" s="187"/>
      <c r="I25" s="187"/>
      <c r="J25" s="187"/>
      <c r="K25" s="188"/>
    </row>
    <row r="26" spans="1:11" ht="18" customHeight="1">
      <c r="A26" s="180" t="s">
        <v>162</v>
      </c>
      <c r="B26" s="181"/>
      <c r="C26" s="65" t="s">
        <v>120</v>
      </c>
      <c r="D26" s="98"/>
      <c r="E26" s="4" t="s">
        <v>22</v>
      </c>
      <c r="F26" s="235"/>
      <c r="G26" s="186"/>
      <c r="H26" s="187"/>
      <c r="I26" s="187"/>
      <c r="J26" s="187"/>
      <c r="K26" s="188"/>
    </row>
    <row r="27" spans="1:11" ht="18" customHeight="1">
      <c r="A27" s="180" t="s">
        <v>163</v>
      </c>
      <c r="B27" s="181"/>
      <c r="C27" s="65" t="s">
        <v>120</v>
      </c>
      <c r="D27" s="98"/>
      <c r="E27" s="4" t="s">
        <v>22</v>
      </c>
      <c r="F27" s="235"/>
      <c r="G27" s="186"/>
      <c r="H27" s="187"/>
      <c r="I27" s="187"/>
      <c r="J27" s="187"/>
      <c r="K27" s="188"/>
    </row>
    <row r="28" spans="1:11" ht="29" customHeight="1" thickBot="1">
      <c r="A28" s="238" t="s">
        <v>86</v>
      </c>
      <c r="B28" s="239"/>
      <c r="C28" s="239"/>
      <c r="D28" s="239"/>
      <c r="E28" s="240"/>
      <c r="F28" s="235"/>
      <c r="G28" s="186"/>
      <c r="H28" s="187"/>
      <c r="I28" s="187"/>
      <c r="J28" s="187"/>
      <c r="K28" s="188"/>
    </row>
    <row r="29" spans="1:11" ht="38" customHeight="1" thickTop="1">
      <c r="A29" s="194" t="s">
        <v>73</v>
      </c>
      <c r="B29" s="195"/>
      <c r="C29" s="65" t="s">
        <v>120</v>
      </c>
      <c r="D29" s="97"/>
      <c r="E29" s="3" t="s">
        <v>22</v>
      </c>
      <c r="F29" s="235"/>
      <c r="G29" s="186"/>
      <c r="H29" s="187"/>
      <c r="I29" s="187"/>
      <c r="J29" s="187"/>
      <c r="K29" s="188"/>
    </row>
    <row r="30" spans="1:11" ht="19" customHeight="1">
      <c r="A30" s="192" t="s">
        <v>27</v>
      </c>
      <c r="B30" s="193"/>
      <c r="C30" s="65" t="s">
        <v>120</v>
      </c>
      <c r="D30" s="98"/>
      <c r="E30" s="4" t="s">
        <v>22</v>
      </c>
      <c r="F30" s="235"/>
      <c r="G30" s="186"/>
      <c r="H30" s="187"/>
      <c r="I30" s="187"/>
      <c r="J30" s="187"/>
      <c r="K30" s="188"/>
    </row>
    <row r="31" spans="1:11" ht="20" customHeight="1" thickBot="1">
      <c r="A31" s="257" t="s">
        <v>164</v>
      </c>
      <c r="B31" s="258"/>
      <c r="C31" s="74"/>
      <c r="D31" s="96"/>
      <c r="E31" s="33" t="s">
        <v>22</v>
      </c>
      <c r="F31" s="236"/>
      <c r="G31" s="189"/>
      <c r="H31" s="190"/>
      <c r="I31" s="190"/>
      <c r="J31" s="190"/>
      <c r="K31" s="191"/>
    </row>
    <row r="32" spans="1:11" ht="22" customHeight="1">
      <c r="A32" s="56"/>
      <c r="B32" s="56"/>
      <c r="C32" s="57"/>
      <c r="D32" s="58"/>
      <c r="E32" s="305"/>
      <c r="F32" s="305"/>
      <c r="G32" s="305"/>
      <c r="H32" s="305"/>
      <c r="I32" s="305"/>
      <c r="J32" s="305"/>
      <c r="K32" s="305"/>
    </row>
    <row r="33" spans="1:11" ht="48" customHeight="1" thickBot="1">
      <c r="A33" s="270" t="s">
        <v>89</v>
      </c>
      <c r="B33" s="270"/>
      <c r="C33" s="270"/>
      <c r="D33" s="270"/>
      <c r="E33" s="270"/>
      <c r="F33" s="270"/>
      <c r="G33" s="270"/>
      <c r="H33" s="270"/>
      <c r="I33" s="270"/>
      <c r="J33" s="270"/>
      <c r="K33" s="270"/>
    </row>
    <row r="34" spans="1:11" ht="30" customHeight="1" thickTop="1">
      <c r="A34" s="288" t="s">
        <v>2</v>
      </c>
      <c r="B34" s="289"/>
      <c r="C34" s="32"/>
      <c r="D34" s="92" t="s">
        <v>14</v>
      </c>
      <c r="E34" s="306" t="s">
        <v>141</v>
      </c>
      <c r="F34" s="307"/>
      <c r="G34" s="307"/>
      <c r="H34" s="307"/>
      <c r="I34" s="307"/>
      <c r="J34" s="307"/>
      <c r="K34" s="307"/>
    </row>
    <row r="35" spans="1:11" ht="23" customHeight="1">
      <c r="A35" s="301" t="s">
        <v>81</v>
      </c>
      <c r="B35" s="301"/>
      <c r="C35" s="301"/>
      <c r="D35" s="302"/>
      <c r="E35" s="244"/>
      <c r="F35" s="245"/>
      <c r="G35" s="245"/>
      <c r="H35" s="245"/>
      <c r="I35" s="245"/>
      <c r="J35" s="245"/>
      <c r="K35" s="246"/>
    </row>
    <row r="36" spans="1:11" ht="19" customHeight="1" thickBot="1">
      <c r="A36" s="303"/>
      <c r="B36" s="303"/>
      <c r="C36" s="303"/>
      <c r="D36" s="304"/>
      <c r="E36" s="250"/>
      <c r="F36" s="251"/>
      <c r="G36" s="251"/>
      <c r="H36" s="251"/>
      <c r="I36" s="251"/>
      <c r="J36" s="251"/>
      <c r="K36" s="252"/>
    </row>
    <row r="37" spans="1:11" ht="36" customHeight="1" thickBot="1">
      <c r="A37" s="299" t="s">
        <v>88</v>
      </c>
      <c r="B37" s="299"/>
      <c r="C37" s="299"/>
      <c r="D37" s="299"/>
      <c r="E37" s="299"/>
      <c r="F37" s="299"/>
      <c r="G37" s="299"/>
      <c r="H37" s="299"/>
      <c r="I37" s="299"/>
      <c r="J37" s="299"/>
      <c r="K37" s="299"/>
    </row>
    <row r="38" spans="1:11" ht="55" customHeight="1" thickTop="1">
      <c r="A38" s="5"/>
      <c r="B38" s="40" t="s">
        <v>12</v>
      </c>
      <c r="C38" s="38" t="s">
        <v>3</v>
      </c>
      <c r="D38" s="36" t="s">
        <v>12</v>
      </c>
      <c r="E38" s="6" t="s">
        <v>3</v>
      </c>
      <c r="F38" s="255" t="s">
        <v>142</v>
      </c>
      <c r="G38" s="256"/>
      <c r="H38" s="256"/>
      <c r="I38" s="256"/>
      <c r="J38" s="256"/>
      <c r="K38" s="256"/>
    </row>
    <row r="39" spans="1:11" ht="18" customHeight="1">
      <c r="A39" s="126" t="s">
        <v>165</v>
      </c>
      <c r="B39" s="13"/>
      <c r="C39" s="162"/>
      <c r="D39" s="98"/>
      <c r="E39" s="100"/>
      <c r="F39" s="275" t="s">
        <v>144</v>
      </c>
      <c r="G39" s="292"/>
      <c r="H39" s="183"/>
      <c r="I39" s="184"/>
      <c r="J39" s="184"/>
      <c r="K39" s="185"/>
    </row>
    <row r="40" spans="1:11" ht="18" customHeight="1">
      <c r="A40" s="125" t="s">
        <v>153</v>
      </c>
      <c r="B40" s="13"/>
      <c r="C40" s="163"/>
      <c r="D40" s="98"/>
      <c r="E40" s="100"/>
      <c r="F40" s="275"/>
      <c r="G40" s="292"/>
      <c r="H40" s="186"/>
      <c r="I40" s="187"/>
      <c r="J40" s="187"/>
      <c r="K40" s="188"/>
    </row>
    <row r="41" spans="1:11" ht="18" customHeight="1" thickBot="1">
      <c r="A41" s="129" t="s">
        <v>5</v>
      </c>
      <c r="B41" s="82"/>
      <c r="C41" s="151"/>
      <c r="D41" s="101"/>
      <c r="E41" s="102"/>
      <c r="F41" s="275"/>
      <c r="G41" s="292"/>
      <c r="H41" s="186"/>
      <c r="I41" s="187"/>
      <c r="J41" s="187"/>
      <c r="K41" s="188"/>
    </row>
    <row r="42" spans="1:11" ht="23" customHeight="1" thickBot="1">
      <c r="A42" s="130" t="s">
        <v>183</v>
      </c>
      <c r="B42" s="10">
        <f>SUM(B39:B41)</f>
        <v>0</v>
      </c>
      <c r="C42" s="39">
        <f>SUM(C39:C41)</f>
        <v>0</v>
      </c>
      <c r="D42" s="37">
        <f>SUM(D39:D41)</f>
        <v>0</v>
      </c>
      <c r="E42" s="11">
        <f>SUM(E39:E41)</f>
        <v>0</v>
      </c>
      <c r="F42" s="277"/>
      <c r="G42" s="293"/>
      <c r="H42" s="189"/>
      <c r="I42" s="190"/>
      <c r="J42" s="190"/>
      <c r="K42" s="191"/>
    </row>
    <row r="43" spans="1:11" ht="36" customHeight="1" thickBot="1">
      <c r="A43" s="271" t="s">
        <v>4</v>
      </c>
      <c r="B43" s="272"/>
      <c r="C43" s="272"/>
      <c r="D43" s="272"/>
      <c r="E43" s="272"/>
      <c r="F43" s="272"/>
      <c r="G43" s="272"/>
      <c r="H43" s="272"/>
      <c r="I43" s="272"/>
      <c r="J43" s="272"/>
      <c r="K43" s="272"/>
    </row>
    <row r="44" spans="1:11" ht="35" thickTop="1">
      <c r="A44" s="12"/>
      <c r="B44" s="34" t="s">
        <v>12</v>
      </c>
      <c r="C44" s="44" t="s">
        <v>3</v>
      </c>
      <c r="D44" s="36" t="s">
        <v>12</v>
      </c>
      <c r="E44" s="6" t="s">
        <v>3</v>
      </c>
      <c r="F44" s="263"/>
      <c r="G44" s="264"/>
      <c r="H44" s="264"/>
      <c r="I44" s="264"/>
      <c r="J44" s="264"/>
      <c r="K44" s="264"/>
    </row>
    <row r="45" spans="1:11" ht="18" customHeight="1">
      <c r="A45" s="125" t="s">
        <v>189</v>
      </c>
      <c r="B45" s="75"/>
      <c r="C45" s="164"/>
      <c r="D45" s="98"/>
      <c r="E45" s="100"/>
      <c r="F45" s="259" t="s">
        <v>144</v>
      </c>
      <c r="G45" s="260"/>
      <c r="H45" s="244"/>
      <c r="I45" s="245"/>
      <c r="J45" s="245"/>
      <c r="K45" s="246"/>
    </row>
    <row r="46" spans="1:11" ht="18" customHeight="1">
      <c r="A46" s="128" t="s">
        <v>190</v>
      </c>
      <c r="B46" s="75"/>
      <c r="C46" s="152"/>
      <c r="D46" s="98"/>
      <c r="E46" s="100"/>
      <c r="F46" s="259"/>
      <c r="G46" s="260"/>
      <c r="H46" s="247"/>
      <c r="I46" s="248"/>
      <c r="J46" s="248"/>
      <c r="K46" s="249"/>
    </row>
    <row r="47" spans="1:11" ht="18" customHeight="1">
      <c r="A47" s="126" t="s">
        <v>191</v>
      </c>
      <c r="B47" s="75"/>
      <c r="C47" s="152"/>
      <c r="D47" s="98"/>
      <c r="E47" s="100"/>
      <c r="F47" s="259"/>
      <c r="G47" s="260"/>
      <c r="H47" s="247"/>
      <c r="I47" s="248"/>
      <c r="J47" s="248"/>
      <c r="K47" s="249"/>
    </row>
    <row r="48" spans="1:11" ht="37" customHeight="1" thickBot="1">
      <c r="A48" s="374" t="s">
        <v>192</v>
      </c>
      <c r="B48" s="76"/>
      <c r="C48" s="165"/>
      <c r="D48" s="101"/>
      <c r="E48" s="102"/>
      <c r="F48" s="259"/>
      <c r="G48" s="260"/>
      <c r="H48" s="247"/>
      <c r="I48" s="248"/>
      <c r="J48" s="248"/>
      <c r="K48" s="249"/>
    </row>
    <row r="49" spans="1:11" ht="18" customHeight="1">
      <c r="A49" s="128" t="s">
        <v>119</v>
      </c>
      <c r="B49" s="77">
        <f>SUM(B45:B48)</f>
        <v>0</v>
      </c>
      <c r="C49" s="43">
        <f>SUM(C45:C48)</f>
        <v>0</v>
      </c>
      <c r="D49" s="103">
        <f>SUM(D45:D48)</f>
        <v>0</v>
      </c>
      <c r="E49" s="104">
        <f>SUM(E45:E48)</f>
        <v>0</v>
      </c>
      <c r="F49" s="259"/>
      <c r="G49" s="260"/>
      <c r="H49" s="247"/>
      <c r="I49" s="248"/>
      <c r="J49" s="248"/>
      <c r="K49" s="249"/>
    </row>
    <row r="50" spans="1:11" ht="18" customHeight="1" thickBot="1">
      <c r="A50" s="130" t="s">
        <v>6</v>
      </c>
      <c r="B50" s="78"/>
      <c r="C50" s="166"/>
      <c r="D50" s="105"/>
      <c r="E50" s="102">
        <v>0</v>
      </c>
      <c r="F50" s="259"/>
      <c r="G50" s="260"/>
      <c r="H50" s="247"/>
      <c r="I50" s="248"/>
      <c r="J50" s="248"/>
      <c r="K50" s="249"/>
    </row>
    <row r="51" spans="1:11" ht="18" customHeight="1">
      <c r="A51" s="316"/>
      <c r="B51" s="316"/>
      <c r="C51" s="316"/>
      <c r="D51" s="316"/>
      <c r="E51" s="317"/>
      <c r="F51" s="259"/>
      <c r="G51" s="260"/>
      <c r="H51" s="247"/>
      <c r="I51" s="248"/>
      <c r="J51" s="248"/>
      <c r="K51" s="249"/>
    </row>
    <row r="52" spans="1:11" ht="22" customHeight="1" thickBot="1">
      <c r="A52" s="149" t="s">
        <v>182</v>
      </c>
      <c r="B52" s="312"/>
      <c r="C52" s="313"/>
      <c r="D52" s="314"/>
      <c r="E52" s="315"/>
      <c r="F52" s="261"/>
      <c r="G52" s="262"/>
      <c r="H52" s="250"/>
      <c r="I52" s="251"/>
      <c r="J52" s="251"/>
      <c r="K52" s="252"/>
    </row>
    <row r="53" spans="1:11" ht="36" customHeight="1" thickBot="1">
      <c r="A53" s="271" t="s">
        <v>153</v>
      </c>
      <c r="B53" s="272"/>
      <c r="C53" s="272"/>
      <c r="D53" s="272"/>
      <c r="E53" s="272"/>
      <c r="F53" s="272"/>
      <c r="G53" s="272"/>
      <c r="H53" s="273"/>
      <c r="I53" s="273"/>
      <c r="J53" s="273"/>
      <c r="K53" s="273"/>
    </row>
    <row r="54" spans="1:11" ht="58" customHeight="1" thickTop="1">
      <c r="A54" s="14"/>
      <c r="B54" s="34" t="s">
        <v>12</v>
      </c>
      <c r="C54" s="48" t="s">
        <v>3</v>
      </c>
      <c r="D54" s="36" t="s">
        <v>12</v>
      </c>
      <c r="E54" s="6" t="s">
        <v>3</v>
      </c>
      <c r="F54" s="310"/>
      <c r="G54" s="311"/>
      <c r="H54" s="311"/>
      <c r="I54" s="311"/>
      <c r="J54" s="311"/>
      <c r="K54" s="311"/>
    </row>
    <row r="55" spans="1:11" ht="18" customHeight="1">
      <c r="A55" s="125" t="s">
        <v>193</v>
      </c>
      <c r="B55" s="79"/>
      <c r="C55" s="157"/>
      <c r="D55" s="98"/>
      <c r="E55" s="100"/>
      <c r="F55" s="275" t="s">
        <v>144</v>
      </c>
      <c r="G55" s="292"/>
      <c r="H55" s="244"/>
      <c r="I55" s="245"/>
      <c r="J55" s="245"/>
      <c r="K55" s="246"/>
    </row>
    <row r="56" spans="1:11" ht="18" customHeight="1">
      <c r="A56" s="150" t="s">
        <v>184</v>
      </c>
      <c r="B56" s="85" t="s">
        <v>120</v>
      </c>
      <c r="C56" s="84" t="s">
        <v>120</v>
      </c>
      <c r="D56" s="98"/>
      <c r="E56" s="100"/>
      <c r="F56" s="275"/>
      <c r="G56" s="292"/>
      <c r="H56" s="247"/>
      <c r="I56" s="248"/>
      <c r="J56" s="248"/>
      <c r="K56" s="249"/>
    </row>
    <row r="57" spans="1:11" ht="18" customHeight="1">
      <c r="A57" s="150" t="s">
        <v>185</v>
      </c>
      <c r="B57" s="85" t="s">
        <v>120</v>
      </c>
      <c r="C57" s="84" t="s">
        <v>120</v>
      </c>
      <c r="D57" s="98"/>
      <c r="E57" s="100"/>
      <c r="F57" s="275"/>
      <c r="G57" s="292"/>
      <c r="H57" s="247"/>
      <c r="I57" s="248"/>
      <c r="J57" s="248"/>
      <c r="K57" s="249"/>
    </row>
    <row r="58" spans="1:11" ht="18" customHeight="1">
      <c r="A58" s="126" t="s">
        <v>7</v>
      </c>
      <c r="B58" s="86"/>
      <c r="C58" s="158"/>
      <c r="D58" s="98"/>
      <c r="E58" s="100"/>
      <c r="F58" s="275"/>
      <c r="G58" s="292"/>
      <c r="H58" s="247"/>
      <c r="I58" s="248"/>
      <c r="J58" s="248"/>
      <c r="K58" s="249"/>
    </row>
    <row r="59" spans="1:11" ht="18" customHeight="1">
      <c r="A59" s="127" t="s">
        <v>166</v>
      </c>
      <c r="B59" s="87"/>
      <c r="C59" s="158"/>
      <c r="D59" s="98"/>
      <c r="E59" s="100"/>
      <c r="F59" s="275"/>
      <c r="G59" s="292"/>
      <c r="H59" s="247"/>
      <c r="I59" s="248"/>
      <c r="J59" s="248"/>
      <c r="K59" s="249"/>
    </row>
    <row r="60" spans="1:11" ht="18" customHeight="1">
      <c r="A60" s="127" t="s">
        <v>15</v>
      </c>
      <c r="B60" s="85" t="s">
        <v>120</v>
      </c>
      <c r="C60" s="84" t="s">
        <v>120</v>
      </c>
      <c r="D60" s="98"/>
      <c r="E60" s="100"/>
      <c r="F60" s="275"/>
      <c r="G60" s="292"/>
      <c r="H60" s="247"/>
      <c r="I60" s="248"/>
      <c r="J60" s="248"/>
      <c r="K60" s="249"/>
    </row>
    <row r="61" spans="1:11" ht="18" customHeight="1">
      <c r="A61" s="127" t="s">
        <v>16</v>
      </c>
      <c r="B61" s="85" t="s">
        <v>120</v>
      </c>
      <c r="C61" s="84" t="s">
        <v>120</v>
      </c>
      <c r="D61" s="98"/>
      <c r="E61" s="100"/>
      <c r="F61" s="275"/>
      <c r="G61" s="292"/>
      <c r="H61" s="247"/>
      <c r="I61" s="248"/>
      <c r="J61" s="248"/>
      <c r="K61" s="249"/>
    </row>
    <row r="62" spans="1:11" ht="18" customHeight="1">
      <c r="A62" s="126" t="s">
        <v>17</v>
      </c>
      <c r="B62" s="85" t="s">
        <v>120</v>
      </c>
      <c r="C62" s="65" t="s">
        <v>120</v>
      </c>
      <c r="D62" s="98"/>
      <c r="E62" s="100"/>
      <c r="F62" s="275"/>
      <c r="G62" s="292"/>
      <c r="H62" s="247"/>
      <c r="I62" s="248"/>
      <c r="J62" s="248"/>
      <c r="K62" s="249"/>
    </row>
    <row r="63" spans="1:11" ht="18" customHeight="1" thickBot="1">
      <c r="A63" s="130" t="s">
        <v>131</v>
      </c>
      <c r="B63" s="88" t="s">
        <v>120</v>
      </c>
      <c r="C63" s="167" t="s">
        <v>120</v>
      </c>
      <c r="D63" s="105"/>
      <c r="E63" s="118"/>
      <c r="F63" s="275"/>
      <c r="G63" s="292"/>
      <c r="H63" s="247"/>
      <c r="I63" s="248"/>
      <c r="J63" s="248"/>
      <c r="K63" s="249"/>
    </row>
    <row r="64" spans="1:11" ht="18" customHeight="1">
      <c r="A64" s="125" t="s">
        <v>154</v>
      </c>
      <c r="B64" s="41">
        <f>SUM(B55:B62)</f>
        <v>0</v>
      </c>
      <c r="C64" s="43">
        <f>SUM(C55:C62)</f>
        <v>0</v>
      </c>
      <c r="D64" s="42">
        <f>SUM(D55,D58:D63)</f>
        <v>0</v>
      </c>
      <c r="E64" s="42">
        <f>SUM(E55,E58:E63)</f>
        <v>0</v>
      </c>
      <c r="F64" s="275"/>
      <c r="G64" s="292"/>
      <c r="H64" s="247"/>
      <c r="I64" s="248"/>
      <c r="J64" s="248"/>
      <c r="K64" s="249"/>
    </row>
    <row r="65" spans="1:11" ht="22" customHeight="1" thickBot="1">
      <c r="A65" s="129" t="s">
        <v>183</v>
      </c>
      <c r="B65" s="45">
        <f>B49+B50+B64</f>
        <v>0</v>
      </c>
      <c r="C65" s="47">
        <f>C49+C50+C64</f>
        <v>0</v>
      </c>
      <c r="D65" s="46">
        <f>D49+D50+D64</f>
        <v>0</v>
      </c>
      <c r="E65" s="26">
        <f>E49+E50+E64</f>
        <v>0</v>
      </c>
      <c r="F65" s="277"/>
      <c r="G65" s="293"/>
      <c r="H65" s="250"/>
      <c r="I65" s="251"/>
      <c r="J65" s="251"/>
      <c r="K65" s="252"/>
    </row>
    <row r="66" spans="1:11" s="52" customFormat="1" ht="22" customHeight="1">
      <c r="A66" s="146"/>
      <c r="B66" s="147"/>
      <c r="C66" s="147"/>
      <c r="D66" s="147"/>
      <c r="E66" s="147"/>
      <c r="F66" s="60"/>
      <c r="G66" s="60"/>
      <c r="H66" s="148"/>
      <c r="I66" s="148"/>
      <c r="J66" s="148"/>
      <c r="K66" s="148"/>
    </row>
    <row r="67" spans="1:11" ht="55" customHeight="1" thickBot="1">
      <c r="A67" s="274" t="s">
        <v>21</v>
      </c>
      <c r="B67" s="270"/>
      <c r="C67" s="270"/>
      <c r="D67" s="270"/>
      <c r="E67" s="270"/>
      <c r="F67" s="270"/>
      <c r="G67" s="270"/>
      <c r="H67" s="270"/>
      <c r="I67" s="270"/>
      <c r="J67" s="270"/>
      <c r="K67" s="270"/>
    </row>
    <row r="68" spans="1:11" ht="53" customHeight="1" thickTop="1">
      <c r="A68" s="12"/>
      <c r="B68" s="34" t="s">
        <v>13</v>
      </c>
      <c r="C68" s="44" t="s">
        <v>3</v>
      </c>
      <c r="D68" s="36" t="s">
        <v>13</v>
      </c>
      <c r="E68" s="6" t="s">
        <v>3</v>
      </c>
      <c r="F68" s="308" t="s">
        <v>145</v>
      </c>
      <c r="G68" s="309"/>
      <c r="H68" s="309"/>
      <c r="I68" s="309"/>
      <c r="J68" s="309"/>
      <c r="K68" s="309"/>
    </row>
    <row r="69" spans="1:11" ht="18" customHeight="1">
      <c r="A69" s="125" t="s">
        <v>8</v>
      </c>
      <c r="B69" s="80"/>
      <c r="C69" s="157"/>
      <c r="D69" s="98"/>
      <c r="E69" s="100"/>
      <c r="F69" s="275" t="s">
        <v>144</v>
      </c>
      <c r="G69" s="276"/>
      <c r="H69" s="279"/>
      <c r="I69" s="280"/>
      <c r="J69" s="280"/>
      <c r="K69" s="281"/>
    </row>
    <row r="70" spans="1:11" ht="18" customHeight="1">
      <c r="A70" s="125" t="s">
        <v>9</v>
      </c>
      <c r="B70" s="80"/>
      <c r="C70" s="159"/>
      <c r="D70" s="98"/>
      <c r="E70" s="100"/>
      <c r="F70" s="275"/>
      <c r="G70" s="276"/>
      <c r="H70" s="282"/>
      <c r="I70" s="283"/>
      <c r="J70" s="283"/>
      <c r="K70" s="284"/>
    </row>
    <row r="71" spans="1:11" ht="18" customHeight="1">
      <c r="A71" s="126" t="s">
        <v>10</v>
      </c>
      <c r="B71" s="80"/>
      <c r="C71" s="160"/>
      <c r="D71" s="98"/>
      <c r="E71" s="100"/>
      <c r="F71" s="275"/>
      <c r="G71" s="276"/>
      <c r="H71" s="282"/>
      <c r="I71" s="283"/>
      <c r="J71" s="283"/>
      <c r="K71" s="284"/>
    </row>
    <row r="72" spans="1:11" ht="18" customHeight="1" thickBot="1">
      <c r="A72" s="129" t="s">
        <v>11</v>
      </c>
      <c r="B72" s="81"/>
      <c r="C72" s="161"/>
      <c r="D72" s="105"/>
      <c r="E72" s="102"/>
      <c r="F72" s="275"/>
      <c r="G72" s="276"/>
      <c r="H72" s="282"/>
      <c r="I72" s="283"/>
      <c r="J72" s="283"/>
      <c r="K72" s="284"/>
    </row>
    <row r="73" spans="1:11" ht="22" customHeight="1" thickBot="1">
      <c r="A73" s="130" t="s">
        <v>183</v>
      </c>
      <c r="B73" s="35">
        <f>SUM(B69:B72)</f>
        <v>0</v>
      </c>
      <c r="C73" s="49">
        <f>SUM(C69:C72)</f>
        <v>0</v>
      </c>
      <c r="D73" s="37">
        <f>SUM(D69:D72)</f>
        <v>0</v>
      </c>
      <c r="E73" s="11">
        <f>SUM(E69:E72)</f>
        <v>0</v>
      </c>
      <c r="F73" s="277"/>
      <c r="G73" s="278"/>
      <c r="H73" s="285"/>
      <c r="I73" s="286"/>
      <c r="J73" s="286"/>
      <c r="K73" s="287"/>
    </row>
    <row r="74" spans="1:11" ht="22" customHeight="1">
      <c r="A74" s="51"/>
      <c r="B74" s="52"/>
      <c r="C74" s="52"/>
      <c r="D74" s="53"/>
      <c r="E74" s="53"/>
      <c r="F74" s="53"/>
      <c r="G74" s="53"/>
      <c r="H74" s="54"/>
      <c r="I74" s="55"/>
      <c r="J74" s="55"/>
      <c r="K74" s="55"/>
    </row>
    <row r="75" spans="1:11" ht="48" customHeight="1" thickBot="1">
      <c r="A75" s="274" t="s">
        <v>147</v>
      </c>
      <c r="B75" s="270"/>
      <c r="C75" s="270"/>
      <c r="D75" s="270"/>
      <c r="E75" s="270"/>
      <c r="F75" s="270"/>
      <c r="G75" s="270"/>
      <c r="H75" s="270"/>
      <c r="I75" s="270"/>
      <c r="J75" s="270"/>
      <c r="K75" s="270"/>
    </row>
    <row r="76" spans="1:11" ht="56" customHeight="1" thickTop="1" thickBot="1">
      <c r="A76" s="109"/>
      <c r="B76" s="110" t="s">
        <v>95</v>
      </c>
      <c r="C76" s="111" t="s">
        <v>96</v>
      </c>
      <c r="D76" s="112" t="s">
        <v>95</v>
      </c>
      <c r="E76" s="110" t="s">
        <v>96</v>
      </c>
      <c r="F76" s="204"/>
      <c r="G76" s="205"/>
      <c r="H76" s="205"/>
      <c r="I76" s="205"/>
      <c r="J76" s="205"/>
      <c r="K76" s="205"/>
    </row>
    <row r="77" spans="1:11" ht="29" customHeight="1" thickBot="1">
      <c r="A77" s="294" t="s">
        <v>124</v>
      </c>
      <c r="B77" s="295"/>
      <c r="C77" s="295"/>
      <c r="D77" s="295"/>
      <c r="E77" s="296"/>
      <c r="F77" s="290"/>
      <c r="G77" s="297"/>
      <c r="H77" s="297"/>
      <c r="I77" s="297"/>
      <c r="J77" s="297"/>
      <c r="K77" s="297"/>
    </row>
    <row r="78" spans="1:11" ht="18" customHeight="1" thickTop="1">
      <c r="A78" s="125" t="s">
        <v>132</v>
      </c>
      <c r="B78" s="90"/>
      <c r="C78" s="153"/>
      <c r="D78" s="97"/>
      <c r="E78" s="106"/>
      <c r="F78" s="290"/>
      <c r="G78" s="291"/>
      <c r="H78" s="244"/>
      <c r="I78" s="245"/>
      <c r="J78" s="245"/>
      <c r="K78" s="246"/>
    </row>
    <row r="79" spans="1:11" ht="18" customHeight="1">
      <c r="A79" s="150" t="s">
        <v>97</v>
      </c>
      <c r="B79" s="85" t="s">
        <v>120</v>
      </c>
      <c r="C79" s="84" t="s">
        <v>120</v>
      </c>
      <c r="D79" s="98"/>
      <c r="E79" s="100"/>
      <c r="F79" s="290"/>
      <c r="G79" s="291"/>
      <c r="H79" s="247"/>
      <c r="I79" s="248"/>
      <c r="J79" s="248"/>
      <c r="K79" s="249"/>
    </row>
    <row r="80" spans="1:11" ht="18" customHeight="1">
      <c r="A80" s="150" t="s">
        <v>10</v>
      </c>
      <c r="B80" s="85" t="s">
        <v>120</v>
      </c>
      <c r="C80" s="84" t="s">
        <v>120</v>
      </c>
      <c r="D80" s="98"/>
      <c r="E80" s="100"/>
      <c r="F80" s="290"/>
      <c r="G80" s="291"/>
      <c r="H80" s="247"/>
      <c r="I80" s="248"/>
      <c r="J80" s="248"/>
      <c r="K80" s="249"/>
    </row>
    <row r="81" spans="1:11" ht="18" customHeight="1">
      <c r="A81" s="125" t="s">
        <v>133</v>
      </c>
      <c r="B81" s="90"/>
      <c r="C81" s="154"/>
      <c r="D81" s="98"/>
      <c r="E81" s="100"/>
      <c r="F81" s="290"/>
      <c r="G81" s="291"/>
      <c r="H81" s="247"/>
      <c r="I81" s="248"/>
      <c r="J81" s="248"/>
      <c r="K81" s="249"/>
    </row>
    <row r="82" spans="1:11" ht="18" customHeight="1">
      <c r="A82" s="150" t="s">
        <v>98</v>
      </c>
      <c r="B82" s="85" t="s">
        <v>120</v>
      </c>
      <c r="C82" s="84" t="s">
        <v>120</v>
      </c>
      <c r="D82" s="98"/>
      <c r="E82" s="100"/>
      <c r="F82" s="290"/>
      <c r="G82" s="291"/>
      <c r="H82" s="247"/>
      <c r="I82" s="248"/>
      <c r="J82" s="248"/>
      <c r="K82" s="249"/>
    </row>
    <row r="83" spans="1:11" ht="18" customHeight="1">
      <c r="A83" s="150" t="s">
        <v>99</v>
      </c>
      <c r="B83" s="85" t="s">
        <v>120</v>
      </c>
      <c r="C83" s="84" t="s">
        <v>120</v>
      </c>
      <c r="D83" s="98"/>
      <c r="E83" s="100"/>
      <c r="F83" s="290"/>
      <c r="G83" s="291"/>
      <c r="H83" s="247"/>
      <c r="I83" s="248"/>
      <c r="J83" s="248"/>
      <c r="K83" s="249"/>
    </row>
    <row r="84" spans="1:11" ht="18" customHeight="1">
      <c r="A84" s="150" t="s">
        <v>100</v>
      </c>
      <c r="B84" s="85" t="s">
        <v>120</v>
      </c>
      <c r="C84" s="84" t="s">
        <v>120</v>
      </c>
      <c r="D84" s="98"/>
      <c r="E84" s="135" t="s">
        <v>167</v>
      </c>
      <c r="F84" s="275" t="s">
        <v>146</v>
      </c>
      <c r="G84" s="292"/>
      <c r="H84" s="247"/>
      <c r="I84" s="248"/>
      <c r="J84" s="248"/>
      <c r="K84" s="249"/>
    </row>
    <row r="85" spans="1:11" ht="18" customHeight="1">
      <c r="A85" s="150" t="s">
        <v>101</v>
      </c>
      <c r="B85" s="85" t="s">
        <v>120</v>
      </c>
      <c r="C85" s="84" t="s">
        <v>120</v>
      </c>
      <c r="D85" s="98"/>
      <c r="E85" s="135" t="s">
        <v>167</v>
      </c>
      <c r="F85" s="275"/>
      <c r="G85" s="292"/>
      <c r="H85" s="247"/>
      <c r="I85" s="248"/>
      <c r="J85" s="248"/>
      <c r="K85" s="249"/>
    </row>
    <row r="86" spans="1:11" ht="18" customHeight="1">
      <c r="A86" s="125" t="s">
        <v>134</v>
      </c>
      <c r="B86" s="8"/>
      <c r="C86" s="155"/>
      <c r="D86" s="98"/>
      <c r="E86" s="100"/>
      <c r="F86" s="275"/>
      <c r="G86" s="292"/>
      <c r="H86" s="247"/>
      <c r="I86" s="248"/>
      <c r="J86" s="248"/>
      <c r="K86" s="249"/>
    </row>
    <row r="87" spans="1:11" ht="18" customHeight="1">
      <c r="A87" s="150" t="s">
        <v>102</v>
      </c>
      <c r="B87" s="85" t="s">
        <v>120</v>
      </c>
      <c r="C87" s="84" t="s">
        <v>120</v>
      </c>
      <c r="D87" s="98"/>
      <c r="E87" s="100"/>
      <c r="F87" s="275"/>
      <c r="G87" s="292"/>
      <c r="H87" s="247"/>
      <c r="I87" s="248"/>
      <c r="J87" s="248"/>
      <c r="K87" s="249"/>
    </row>
    <row r="88" spans="1:11" ht="18" customHeight="1">
      <c r="A88" s="150" t="s">
        <v>103</v>
      </c>
      <c r="B88" s="85" t="s">
        <v>120</v>
      </c>
      <c r="C88" s="84" t="s">
        <v>120</v>
      </c>
      <c r="D88" s="98"/>
      <c r="E88" s="100"/>
      <c r="F88" s="275"/>
      <c r="G88" s="292"/>
      <c r="H88" s="247"/>
      <c r="I88" s="248"/>
      <c r="J88" s="248"/>
      <c r="K88" s="249"/>
    </row>
    <row r="89" spans="1:11" ht="18" customHeight="1">
      <c r="A89" s="125" t="s">
        <v>104</v>
      </c>
      <c r="B89" s="15"/>
      <c r="C89" s="154"/>
      <c r="D89" s="98"/>
      <c r="E89" s="100"/>
      <c r="F89" s="275"/>
      <c r="G89" s="292"/>
      <c r="H89" s="247"/>
      <c r="I89" s="248"/>
      <c r="J89" s="248"/>
      <c r="K89" s="249"/>
    </row>
    <row r="90" spans="1:11" ht="18" customHeight="1">
      <c r="A90" s="131" t="s">
        <v>168</v>
      </c>
      <c r="B90" s="7"/>
      <c r="C90" s="154"/>
      <c r="D90" s="98"/>
      <c r="E90" s="100"/>
      <c r="F90" s="275"/>
      <c r="G90" s="292"/>
      <c r="H90" s="247"/>
      <c r="I90" s="248"/>
      <c r="J90" s="248"/>
      <c r="K90" s="249"/>
    </row>
    <row r="91" spans="1:11" ht="18" customHeight="1">
      <c r="A91" s="126" t="s">
        <v>17</v>
      </c>
      <c r="B91" s="85" t="s">
        <v>120</v>
      </c>
      <c r="C91" s="84" t="s">
        <v>120</v>
      </c>
      <c r="D91" s="98"/>
      <c r="E91" s="100"/>
      <c r="F91" s="275"/>
      <c r="G91" s="292"/>
      <c r="H91" s="247"/>
      <c r="I91" s="248"/>
      <c r="J91" s="248"/>
      <c r="K91" s="249"/>
    </row>
    <row r="92" spans="1:11" ht="18" customHeight="1">
      <c r="A92" s="126" t="s">
        <v>131</v>
      </c>
      <c r="B92" s="85" t="s">
        <v>120</v>
      </c>
      <c r="C92" s="84" t="s">
        <v>120</v>
      </c>
      <c r="D92" s="98"/>
      <c r="E92" s="100"/>
      <c r="F92" s="275"/>
      <c r="G92" s="292"/>
      <c r="H92" s="247"/>
      <c r="I92" s="248"/>
      <c r="J92" s="248"/>
      <c r="K92" s="249"/>
    </row>
    <row r="93" spans="1:11" ht="18" customHeight="1">
      <c r="A93" s="126" t="s">
        <v>105</v>
      </c>
      <c r="B93" s="85" t="s">
        <v>120</v>
      </c>
      <c r="C93" s="84" t="s">
        <v>120</v>
      </c>
      <c r="D93" s="98"/>
      <c r="E93" s="135" t="s">
        <v>167</v>
      </c>
      <c r="F93" s="275"/>
      <c r="G93" s="292"/>
      <c r="H93" s="247"/>
      <c r="I93" s="248"/>
      <c r="J93" s="248"/>
      <c r="K93" s="249"/>
    </row>
    <row r="94" spans="1:11" ht="18" customHeight="1">
      <c r="A94" s="132" t="s">
        <v>106</v>
      </c>
      <c r="B94" s="7"/>
      <c r="C94" s="154"/>
      <c r="D94" s="98"/>
      <c r="E94" s="135" t="s">
        <v>167</v>
      </c>
      <c r="F94" s="275"/>
      <c r="G94" s="292"/>
      <c r="H94" s="247"/>
      <c r="I94" s="248"/>
      <c r="J94" s="248"/>
      <c r="K94" s="249"/>
    </row>
    <row r="95" spans="1:11" ht="18" customHeight="1">
      <c r="A95" s="132" t="s">
        <v>107</v>
      </c>
      <c r="B95" s="85" t="s">
        <v>120</v>
      </c>
      <c r="C95" s="84" t="s">
        <v>120</v>
      </c>
      <c r="D95" s="98"/>
      <c r="E95" s="135" t="s">
        <v>167</v>
      </c>
      <c r="F95" s="275"/>
      <c r="G95" s="292"/>
      <c r="H95" s="247"/>
      <c r="I95" s="248"/>
      <c r="J95" s="248"/>
      <c r="K95" s="249"/>
    </row>
    <row r="96" spans="1:11" ht="18" customHeight="1" thickBot="1">
      <c r="A96" s="133" t="s">
        <v>108</v>
      </c>
      <c r="B96" s="82"/>
      <c r="C96" s="168"/>
      <c r="D96" s="101"/>
      <c r="E96" s="102"/>
      <c r="F96" s="275"/>
      <c r="G96" s="292"/>
      <c r="H96" s="247"/>
      <c r="I96" s="248"/>
      <c r="J96" s="248"/>
      <c r="K96" s="249"/>
    </row>
    <row r="97" spans="1:11" ht="29" customHeight="1" thickBot="1">
      <c r="A97" s="298" t="s">
        <v>125</v>
      </c>
      <c r="B97" s="299"/>
      <c r="C97" s="299"/>
      <c r="D97" s="299"/>
      <c r="E97" s="300"/>
      <c r="F97" s="275"/>
      <c r="G97" s="292"/>
      <c r="H97" s="247"/>
      <c r="I97" s="248"/>
      <c r="J97" s="248"/>
      <c r="K97" s="249"/>
    </row>
    <row r="98" spans="1:11" ht="18" customHeight="1" thickTop="1">
      <c r="A98" s="125" t="s">
        <v>109</v>
      </c>
      <c r="B98" s="8"/>
      <c r="C98" s="156"/>
      <c r="D98" s="97"/>
      <c r="E98" s="106"/>
      <c r="F98" s="275"/>
      <c r="G98" s="292"/>
      <c r="H98" s="247"/>
      <c r="I98" s="248"/>
      <c r="J98" s="248"/>
      <c r="K98" s="249"/>
    </row>
    <row r="99" spans="1:11" ht="18" customHeight="1">
      <c r="A99" s="126" t="s">
        <v>110</v>
      </c>
      <c r="B99" s="8"/>
      <c r="C99" s="156"/>
      <c r="D99" s="98"/>
      <c r="E99" s="100"/>
      <c r="F99" s="275"/>
      <c r="G99" s="292"/>
      <c r="H99" s="247"/>
      <c r="I99" s="248"/>
      <c r="J99" s="248"/>
      <c r="K99" s="249"/>
    </row>
    <row r="100" spans="1:11" ht="18" customHeight="1">
      <c r="A100" s="126" t="s">
        <v>111</v>
      </c>
      <c r="B100" s="8"/>
      <c r="C100" s="156"/>
      <c r="D100" s="98"/>
      <c r="E100" s="100"/>
      <c r="F100" s="275"/>
      <c r="G100" s="292"/>
      <c r="H100" s="247"/>
      <c r="I100" s="248"/>
      <c r="J100" s="248"/>
      <c r="K100" s="249"/>
    </row>
    <row r="101" spans="1:11" ht="18" customHeight="1">
      <c r="A101" s="126" t="s">
        <v>112</v>
      </c>
      <c r="B101" s="8"/>
      <c r="C101" s="156"/>
      <c r="D101" s="98"/>
      <c r="E101" s="100"/>
      <c r="F101" s="275"/>
      <c r="G101" s="292"/>
      <c r="H101" s="247"/>
      <c r="I101" s="248"/>
      <c r="J101" s="248"/>
      <c r="K101" s="249"/>
    </row>
    <row r="102" spans="1:11" ht="18" customHeight="1">
      <c r="A102" s="126" t="s">
        <v>113</v>
      </c>
      <c r="B102" s="8"/>
      <c r="C102" s="156"/>
      <c r="D102" s="98"/>
      <c r="E102" s="100"/>
      <c r="F102" s="275"/>
      <c r="G102" s="292"/>
      <c r="H102" s="247"/>
      <c r="I102" s="248"/>
      <c r="J102" s="248"/>
      <c r="K102" s="249"/>
    </row>
    <row r="103" spans="1:11" ht="18" customHeight="1">
      <c r="A103" s="126" t="s">
        <v>135</v>
      </c>
      <c r="B103" s="8"/>
      <c r="C103" s="156"/>
      <c r="D103" s="98"/>
      <c r="E103" s="100"/>
      <c r="F103" s="275"/>
      <c r="G103" s="292"/>
      <c r="H103" s="247"/>
      <c r="I103" s="248"/>
      <c r="J103" s="248"/>
      <c r="K103" s="249"/>
    </row>
    <row r="104" spans="1:11" ht="18" customHeight="1">
      <c r="A104" s="126" t="s">
        <v>136</v>
      </c>
      <c r="B104" s="85" t="s">
        <v>120</v>
      </c>
      <c r="C104" s="84" t="s">
        <v>120</v>
      </c>
      <c r="D104" s="98"/>
      <c r="E104" s="100"/>
      <c r="F104" s="275"/>
      <c r="G104" s="292"/>
      <c r="H104" s="247"/>
      <c r="I104" s="248"/>
      <c r="J104" s="248"/>
      <c r="K104" s="249"/>
    </row>
    <row r="105" spans="1:11" ht="18" customHeight="1" thickBot="1">
      <c r="A105" s="129" t="s">
        <v>114</v>
      </c>
      <c r="B105" s="9"/>
      <c r="C105" s="115"/>
      <c r="D105" s="101"/>
      <c r="E105" s="102"/>
      <c r="F105" s="275"/>
      <c r="G105" s="292"/>
      <c r="H105" s="247"/>
      <c r="I105" s="248"/>
      <c r="J105" s="248"/>
      <c r="K105" s="249"/>
    </row>
    <row r="106" spans="1:11" ht="29" customHeight="1" thickBot="1">
      <c r="A106" s="294" t="s">
        <v>126</v>
      </c>
      <c r="B106" s="295"/>
      <c r="C106" s="295"/>
      <c r="D106" s="295"/>
      <c r="E106" s="296"/>
      <c r="F106" s="275"/>
      <c r="G106" s="292"/>
      <c r="H106" s="247"/>
      <c r="I106" s="248"/>
      <c r="J106" s="248"/>
      <c r="K106" s="249"/>
    </row>
    <row r="107" spans="1:11" ht="18" customHeight="1" thickTop="1">
      <c r="A107" s="134" t="s">
        <v>115</v>
      </c>
      <c r="B107" s="113" t="s">
        <v>120</v>
      </c>
      <c r="C107" s="114" t="s">
        <v>120</v>
      </c>
      <c r="D107" s="97"/>
      <c r="E107" s="106"/>
      <c r="F107" s="275"/>
      <c r="G107" s="292"/>
      <c r="H107" s="247"/>
      <c r="I107" s="248"/>
      <c r="J107" s="248"/>
      <c r="K107" s="249"/>
    </row>
    <row r="108" spans="1:11" ht="18" customHeight="1">
      <c r="A108" s="126" t="s">
        <v>116</v>
      </c>
      <c r="B108" s="85" t="s">
        <v>120</v>
      </c>
      <c r="C108" s="84" t="s">
        <v>120</v>
      </c>
      <c r="D108" s="98"/>
      <c r="E108" s="100"/>
      <c r="F108" s="275"/>
      <c r="G108" s="292"/>
      <c r="H108" s="247"/>
      <c r="I108" s="248"/>
      <c r="J108" s="248"/>
      <c r="K108" s="249"/>
    </row>
    <row r="109" spans="1:11" ht="18" customHeight="1">
      <c r="A109" s="127" t="s">
        <v>112</v>
      </c>
      <c r="B109" s="85" t="s">
        <v>120</v>
      </c>
      <c r="C109" s="120" t="s">
        <v>120</v>
      </c>
      <c r="D109" s="121"/>
      <c r="E109" s="122"/>
      <c r="F109" s="275"/>
      <c r="G109" s="292"/>
      <c r="H109" s="247"/>
      <c r="I109" s="248"/>
      <c r="J109" s="248"/>
      <c r="K109" s="249"/>
    </row>
    <row r="110" spans="1:11" ht="18" customHeight="1">
      <c r="A110" s="127" t="s">
        <v>137</v>
      </c>
      <c r="B110" s="123" t="s">
        <v>120</v>
      </c>
      <c r="C110" s="120" t="s">
        <v>120</v>
      </c>
      <c r="D110" s="121"/>
      <c r="E110" s="122"/>
      <c r="F110" s="275"/>
      <c r="G110" s="292"/>
      <c r="H110" s="247"/>
      <c r="I110" s="248"/>
      <c r="J110" s="248"/>
      <c r="K110" s="249"/>
    </row>
    <row r="111" spans="1:11" ht="18" customHeight="1" thickBot="1">
      <c r="A111" s="129" t="s">
        <v>117</v>
      </c>
      <c r="B111" s="88" t="s">
        <v>120</v>
      </c>
      <c r="C111" s="89" t="s">
        <v>120</v>
      </c>
      <c r="D111" s="101"/>
      <c r="E111" s="102"/>
      <c r="F111" s="275"/>
      <c r="G111" s="292"/>
      <c r="H111" s="247"/>
      <c r="I111" s="248"/>
      <c r="J111" s="248"/>
      <c r="K111" s="249"/>
    </row>
    <row r="112" spans="1:11" ht="29" customHeight="1" thickBot="1">
      <c r="A112" s="265" t="s">
        <v>5</v>
      </c>
      <c r="B112" s="266"/>
      <c r="C112" s="266"/>
      <c r="D112" s="266"/>
      <c r="E112" s="267"/>
      <c r="F112" s="275"/>
      <c r="G112" s="292"/>
      <c r="H112" s="247"/>
      <c r="I112" s="248"/>
      <c r="J112" s="248"/>
      <c r="K112" s="249"/>
    </row>
    <row r="113" spans="1:11" ht="26" customHeight="1" thickTop="1" thickBot="1">
      <c r="A113" s="130" t="s">
        <v>178</v>
      </c>
      <c r="B113" s="116" t="s">
        <v>120</v>
      </c>
      <c r="C113" s="117" t="s">
        <v>120</v>
      </c>
      <c r="D113" s="105"/>
      <c r="E113" s="118"/>
      <c r="F113" s="277"/>
      <c r="G113" s="293"/>
      <c r="H113" s="250"/>
      <c r="I113" s="251"/>
      <c r="J113" s="251"/>
      <c r="K113" s="252"/>
    </row>
    <row r="114" spans="1:11" ht="18">
      <c r="A114" s="51"/>
      <c r="B114" s="52"/>
      <c r="C114" s="52"/>
      <c r="D114" s="53"/>
      <c r="E114" s="53"/>
      <c r="F114" s="53"/>
      <c r="G114" s="53"/>
      <c r="H114" s="54"/>
      <c r="I114" s="55"/>
      <c r="J114" s="55"/>
      <c r="K114" s="55"/>
    </row>
    <row r="115" spans="1:11" ht="18">
      <c r="A115" s="51"/>
      <c r="B115" s="52"/>
      <c r="C115" s="52"/>
      <c r="D115" s="53"/>
      <c r="E115" s="53"/>
      <c r="F115" s="53"/>
      <c r="G115" s="53"/>
      <c r="H115" s="54"/>
      <c r="I115" s="55"/>
      <c r="J115" s="55"/>
      <c r="K115" s="55"/>
    </row>
    <row r="116" spans="1:11" ht="109" customHeight="1" thickBot="1">
      <c r="A116" s="268" t="s">
        <v>80</v>
      </c>
      <c r="B116" s="269"/>
      <c r="C116" s="269"/>
      <c r="D116" s="269"/>
      <c r="E116" s="269"/>
      <c r="F116" s="269"/>
      <c r="G116" s="269"/>
      <c r="H116" s="269"/>
      <c r="I116" s="269"/>
      <c r="J116" s="269"/>
      <c r="K116" s="269"/>
    </row>
  </sheetData>
  <sheetProtection algorithmName="SHA-512" hashValue="rqBf1czY0tcQfv+0NrxK/2/8oEg1eBcl/+aqz7/O+b2YwLmerJ0N6RpmkRH4IBS/sS4DLB+eu2V6qFrzuAOWjA==" saltValue="nvf03R9koY8Sx4ORQy2FDw==" spinCount="100000" sheet="1" objects="1" scenarios="1" insertHyperlinks="0"/>
  <mergeCells count="73">
    <mergeCell ref="A106:E106"/>
    <mergeCell ref="E35:K36"/>
    <mergeCell ref="A35:D36"/>
    <mergeCell ref="E32:K32"/>
    <mergeCell ref="E34:K34"/>
    <mergeCell ref="F68:K68"/>
    <mergeCell ref="F54:K54"/>
    <mergeCell ref="F55:G65"/>
    <mergeCell ref="F39:G42"/>
    <mergeCell ref="A37:K37"/>
    <mergeCell ref="B52:C52"/>
    <mergeCell ref="D52:E52"/>
    <mergeCell ref="A51:E51"/>
    <mergeCell ref="A112:E112"/>
    <mergeCell ref="A116:K116"/>
    <mergeCell ref="A33:K33"/>
    <mergeCell ref="A53:K53"/>
    <mergeCell ref="A43:K43"/>
    <mergeCell ref="A67:K67"/>
    <mergeCell ref="F69:G73"/>
    <mergeCell ref="H69:K73"/>
    <mergeCell ref="A34:B34"/>
    <mergeCell ref="A75:K75"/>
    <mergeCell ref="H78:K113"/>
    <mergeCell ref="F78:G83"/>
    <mergeCell ref="F84:G113"/>
    <mergeCell ref="A77:E77"/>
    <mergeCell ref="F76:K77"/>
    <mergeCell ref="A97:E97"/>
    <mergeCell ref="A2:C2"/>
    <mergeCell ref="A12:K12"/>
    <mergeCell ref="H55:K65"/>
    <mergeCell ref="A29:B29"/>
    <mergeCell ref="A20:B20"/>
    <mergeCell ref="A19:B19"/>
    <mergeCell ref="A18:B18"/>
    <mergeCell ref="A26:B26"/>
    <mergeCell ref="A27:B27"/>
    <mergeCell ref="A28:E28"/>
    <mergeCell ref="F38:K38"/>
    <mergeCell ref="H39:K42"/>
    <mergeCell ref="A31:B31"/>
    <mergeCell ref="H45:K52"/>
    <mergeCell ref="F45:G52"/>
    <mergeCell ref="F44:K44"/>
    <mergeCell ref="A1:K1"/>
    <mergeCell ref="B3:C3"/>
    <mergeCell ref="D6:H6"/>
    <mergeCell ref="F13:K13"/>
    <mergeCell ref="A8:C8"/>
    <mergeCell ref="A9:C10"/>
    <mergeCell ref="A7:C7"/>
    <mergeCell ref="A4:C6"/>
    <mergeCell ref="D5:K5"/>
    <mergeCell ref="D8:K8"/>
    <mergeCell ref="D3:K3"/>
    <mergeCell ref="I6:K6"/>
    <mergeCell ref="A13:B14"/>
    <mergeCell ref="F14:F31"/>
    <mergeCell ref="D2:K2"/>
    <mergeCell ref="A24:E24"/>
    <mergeCell ref="D4:K4"/>
    <mergeCell ref="D10:K10"/>
    <mergeCell ref="D7:K7"/>
    <mergeCell ref="A25:B25"/>
    <mergeCell ref="A21:B21"/>
    <mergeCell ref="A22:B22"/>
    <mergeCell ref="G14:K31"/>
    <mergeCell ref="A17:B17"/>
    <mergeCell ref="A16:B16"/>
    <mergeCell ref="A30:B30"/>
    <mergeCell ref="A23:B23"/>
    <mergeCell ref="A15:E15"/>
  </mergeCells>
  <phoneticPr fontId="2" type="noConversion"/>
  <hyperlinks>
    <hyperlink ref="A8:C8" r:id="rId1" display="https://www.nebiosolids.org/national-biosolids-survey-2018-data" xr:uid="{00000000-0004-0000-0000-000000000000}"/>
    <hyperlink ref="I6:K6" r:id="rId2" display=" https://www.nebiosolids.org/nbii2definitions" xr:uid="{00000000-0004-0000-0000-000001000000}"/>
  </hyperlinks>
  <pageMargins left="0.75" right="0.75" top="1" bottom="1" header="0.5" footer="0.5"/>
  <pageSetup scale="58" orientation="landscape" horizontalDpi="4294967292" verticalDpi="429496729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references!$A$2:$A$8</xm:f>
          </x14:formula1>
          <xm:sqref>D35:D36</xm:sqref>
        </x14:dataValidation>
        <x14:dataValidation type="list" allowBlank="1" showInputMessage="1" showErrorMessage="1" xr:uid="{00000000-0002-0000-0000-000001000000}">
          <x14:formula1>
            <xm:f>references!$A$1:$A$8</xm:f>
          </x14:formula1>
          <xm:sqref>D34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8"/>
  <sheetViews>
    <sheetView zoomScale="85" workbookViewId="0">
      <selection activeCell="B8" sqref="B8"/>
    </sheetView>
  </sheetViews>
  <sheetFormatPr baseColWidth="10" defaultColWidth="10.6640625" defaultRowHeight="13"/>
  <cols>
    <col min="1" max="1" width="52.1640625" style="1" customWidth="1"/>
    <col min="2" max="2" width="24.33203125" style="1" customWidth="1"/>
    <col min="3" max="3" width="26" style="1" customWidth="1"/>
    <col min="4" max="4" width="25.33203125" style="1" customWidth="1"/>
    <col min="5" max="5" width="24.33203125" style="1" customWidth="1"/>
    <col min="6" max="6" width="22.6640625" style="1" customWidth="1"/>
    <col min="7" max="7" width="19.33203125" style="1" customWidth="1"/>
    <col min="8" max="8" width="18" style="1" customWidth="1"/>
    <col min="9" max="9" width="17.83203125" style="1" customWidth="1"/>
    <col min="10" max="10" width="19.1640625" style="1" customWidth="1"/>
    <col min="11" max="11" width="18.33203125" style="29" customWidth="1"/>
    <col min="12" max="16384" width="10.6640625" style="1"/>
  </cols>
  <sheetData>
    <row r="1" spans="1:11" ht="57" customHeight="1" thickBot="1">
      <c r="A1" s="241" t="s">
        <v>188</v>
      </c>
      <c r="B1" s="363"/>
      <c r="C1" s="363"/>
      <c r="D1" s="237" t="s">
        <v>94</v>
      </c>
      <c r="E1" s="237"/>
      <c r="F1" s="237"/>
      <c r="G1" s="237"/>
      <c r="H1" s="237"/>
      <c r="I1" s="237"/>
      <c r="J1" s="237"/>
      <c r="K1" s="237"/>
    </row>
    <row r="2" spans="1:11" ht="22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2"/>
    </row>
    <row r="3" spans="1:11" ht="48" customHeight="1" thickBot="1">
      <c r="A3" s="371" t="s">
        <v>28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</row>
    <row r="4" spans="1:11" ht="39" customHeight="1" thickTop="1">
      <c r="A4" s="373" t="s">
        <v>148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</row>
    <row r="5" spans="1:11" s="17" customFormat="1" ht="20" customHeight="1">
      <c r="A5" s="18"/>
      <c r="B5" s="28" t="s">
        <v>29</v>
      </c>
      <c r="C5" s="28" t="s">
        <v>30</v>
      </c>
      <c r="D5" s="28" t="s">
        <v>31</v>
      </c>
      <c r="E5" s="28" t="s">
        <v>32</v>
      </c>
      <c r="F5" s="28" t="s">
        <v>33</v>
      </c>
      <c r="G5" s="28" t="s">
        <v>34</v>
      </c>
      <c r="H5" s="28" t="s">
        <v>35</v>
      </c>
      <c r="I5" s="28" t="s">
        <v>36</v>
      </c>
      <c r="J5" s="28" t="s">
        <v>37</v>
      </c>
      <c r="K5" s="28" t="s">
        <v>38</v>
      </c>
    </row>
    <row r="6" spans="1:11" ht="20" customHeight="1">
      <c r="A6" s="144" t="s">
        <v>138</v>
      </c>
      <c r="B6" s="16">
        <v>75</v>
      </c>
      <c r="C6" s="16">
        <v>85</v>
      </c>
      <c r="D6" s="19"/>
      <c r="E6" s="16">
        <v>4300</v>
      </c>
      <c r="F6" s="16">
        <v>840</v>
      </c>
      <c r="G6" s="16">
        <v>57</v>
      </c>
      <c r="H6" s="19">
        <v>75</v>
      </c>
      <c r="I6" s="16">
        <v>420</v>
      </c>
      <c r="J6" s="16">
        <v>100</v>
      </c>
      <c r="K6" s="16">
        <v>7500</v>
      </c>
    </row>
    <row r="7" spans="1:11" ht="20" customHeight="1">
      <c r="A7" s="144" t="s">
        <v>169</v>
      </c>
      <c r="B7" s="16">
        <v>41</v>
      </c>
      <c r="C7" s="16">
        <v>39</v>
      </c>
      <c r="D7" s="19"/>
      <c r="E7" s="16">
        <v>1500</v>
      </c>
      <c r="F7" s="16">
        <v>300</v>
      </c>
      <c r="G7" s="16">
        <v>17</v>
      </c>
      <c r="H7" s="16"/>
      <c r="I7" s="16">
        <v>420</v>
      </c>
      <c r="J7" s="16" t="s">
        <v>170</v>
      </c>
      <c r="K7" s="16">
        <v>2800</v>
      </c>
    </row>
    <row r="8" spans="1:11" ht="20" customHeight="1">
      <c r="A8" s="144" t="s">
        <v>139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</row>
    <row r="9" spans="1:11" ht="20" customHeight="1">
      <c r="A9" s="145" t="s">
        <v>181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</row>
    <row r="10" spans="1:11" ht="20" customHeight="1">
      <c r="A10" s="144" t="s">
        <v>179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</row>
    <row r="11" spans="1:11" ht="20" customHeight="1">
      <c r="A11" s="144" t="s">
        <v>180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</row>
    <row r="12" spans="1:11" ht="20" customHeight="1">
      <c r="A12" s="364"/>
      <c r="B12" s="364"/>
      <c r="C12" s="364"/>
      <c r="D12" s="364"/>
      <c r="E12" s="364"/>
      <c r="F12" s="364"/>
      <c r="G12" s="364"/>
      <c r="H12" s="364"/>
      <c r="I12" s="364"/>
      <c r="J12" s="364"/>
      <c r="K12" s="364"/>
    </row>
    <row r="13" spans="1:11" ht="22" customHeight="1">
      <c r="A13" s="61"/>
      <c r="B13" s="53"/>
      <c r="C13" s="53"/>
      <c r="D13" s="53"/>
      <c r="E13" s="53"/>
      <c r="F13" s="53"/>
      <c r="G13" s="53"/>
      <c r="H13" s="53"/>
      <c r="I13" s="53"/>
      <c r="J13" s="53"/>
      <c r="K13" s="52"/>
    </row>
    <row r="14" spans="1:11" ht="48" customHeight="1" thickBot="1">
      <c r="A14" s="322" t="s">
        <v>39</v>
      </c>
      <c r="B14" s="322"/>
      <c r="C14" s="322"/>
      <c r="D14" s="322"/>
      <c r="E14" s="322"/>
      <c r="F14" s="322"/>
      <c r="G14" s="322"/>
      <c r="H14" s="322"/>
      <c r="I14" s="322"/>
      <c r="J14" s="322"/>
      <c r="K14" s="322"/>
    </row>
    <row r="15" spans="1:11" ht="63" customHeight="1" thickTop="1" thickBot="1">
      <c r="A15" s="323" t="s">
        <v>57</v>
      </c>
      <c r="B15" s="339" t="s">
        <v>74</v>
      </c>
      <c r="C15" s="339" t="s">
        <v>56</v>
      </c>
      <c r="D15" s="325" t="s">
        <v>130</v>
      </c>
      <c r="E15" s="326"/>
      <c r="F15" s="320" t="s">
        <v>75</v>
      </c>
      <c r="G15" s="368" t="s">
        <v>118</v>
      </c>
      <c r="H15" s="276" t="s">
        <v>177</v>
      </c>
      <c r="I15" s="276"/>
      <c r="J15" s="276"/>
      <c r="K15" s="276"/>
    </row>
    <row r="16" spans="1:11" ht="13" customHeight="1">
      <c r="A16" s="323"/>
      <c r="B16" s="339"/>
      <c r="C16" s="339"/>
      <c r="D16" s="335" t="s">
        <v>40</v>
      </c>
      <c r="E16" s="335" t="s">
        <v>176</v>
      </c>
      <c r="F16" s="320"/>
      <c r="G16" s="369"/>
      <c r="H16" s="276"/>
      <c r="I16" s="276"/>
      <c r="J16" s="276"/>
      <c r="K16" s="276"/>
    </row>
    <row r="17" spans="1:11" ht="32" customHeight="1">
      <c r="A17" s="323"/>
      <c r="B17" s="339"/>
      <c r="C17" s="339"/>
      <c r="D17" s="336"/>
      <c r="E17" s="336"/>
      <c r="F17" s="320"/>
      <c r="G17" s="369"/>
      <c r="H17" s="276"/>
      <c r="I17" s="276"/>
      <c r="J17" s="276"/>
      <c r="K17" s="276"/>
    </row>
    <row r="18" spans="1:11" ht="17" customHeight="1" thickBot="1">
      <c r="A18" s="323"/>
      <c r="B18" s="340"/>
      <c r="C18" s="340"/>
      <c r="D18" s="338"/>
      <c r="E18" s="336"/>
      <c r="F18" s="320"/>
      <c r="G18" s="369"/>
      <c r="H18" s="276"/>
      <c r="I18" s="276"/>
      <c r="J18" s="276"/>
      <c r="K18" s="276"/>
    </row>
    <row r="19" spans="1:11" ht="30" customHeight="1">
      <c r="A19" s="324"/>
      <c r="B19" s="27" t="s">
        <v>50</v>
      </c>
      <c r="C19" s="27" t="s">
        <v>50</v>
      </c>
      <c r="D19" s="27" t="s">
        <v>50</v>
      </c>
      <c r="E19" s="337"/>
      <c r="F19" s="321"/>
      <c r="G19" s="369"/>
      <c r="H19" s="343"/>
      <c r="I19" s="343"/>
      <c r="J19" s="343"/>
      <c r="K19" s="343"/>
    </row>
    <row r="20" spans="1:11" ht="20" customHeight="1">
      <c r="A20" s="136" t="s">
        <v>41</v>
      </c>
      <c r="B20" s="94" t="s">
        <v>82</v>
      </c>
      <c r="C20" s="94" t="s">
        <v>82</v>
      </c>
      <c r="D20" s="94" t="s">
        <v>82</v>
      </c>
      <c r="E20" s="107"/>
      <c r="F20" s="108"/>
      <c r="G20" s="369"/>
      <c r="H20" s="344"/>
      <c r="I20" s="345"/>
      <c r="J20" s="345"/>
      <c r="K20" s="346"/>
    </row>
    <row r="21" spans="1:11" ht="20" customHeight="1">
      <c r="A21" s="136" t="s">
        <v>42</v>
      </c>
      <c r="B21" s="94" t="s">
        <v>82</v>
      </c>
      <c r="C21" s="94" t="s">
        <v>82</v>
      </c>
      <c r="D21" s="94" t="s">
        <v>82</v>
      </c>
      <c r="E21" s="108"/>
      <c r="F21" s="108"/>
      <c r="G21" s="369"/>
      <c r="H21" s="344"/>
      <c r="I21" s="345"/>
      <c r="J21" s="345"/>
      <c r="K21" s="346"/>
    </row>
    <row r="22" spans="1:11" ht="20" customHeight="1">
      <c r="A22" s="136" t="s">
        <v>43</v>
      </c>
      <c r="B22" s="94" t="s">
        <v>82</v>
      </c>
      <c r="C22" s="94" t="s">
        <v>82</v>
      </c>
      <c r="D22" s="94" t="s">
        <v>82</v>
      </c>
      <c r="E22" s="108"/>
      <c r="F22" s="108"/>
      <c r="G22" s="369"/>
      <c r="H22" s="344"/>
      <c r="I22" s="345"/>
      <c r="J22" s="345"/>
      <c r="K22" s="346"/>
    </row>
    <row r="23" spans="1:11" ht="20" customHeight="1">
      <c r="A23" s="136" t="s">
        <v>44</v>
      </c>
      <c r="B23" s="94" t="s">
        <v>82</v>
      </c>
      <c r="C23" s="94" t="s">
        <v>82</v>
      </c>
      <c r="D23" s="94" t="s">
        <v>82</v>
      </c>
      <c r="E23" s="108"/>
      <c r="F23" s="108"/>
      <c r="G23" s="369"/>
      <c r="H23" s="344"/>
      <c r="I23" s="345"/>
      <c r="J23" s="345"/>
      <c r="K23" s="346"/>
    </row>
    <row r="24" spans="1:11" ht="51" customHeight="1">
      <c r="A24" s="136" t="s">
        <v>67</v>
      </c>
      <c r="B24" s="94" t="s">
        <v>82</v>
      </c>
      <c r="C24" s="94" t="s">
        <v>82</v>
      </c>
      <c r="D24" s="94" t="s">
        <v>82</v>
      </c>
      <c r="E24" s="108"/>
      <c r="F24" s="108"/>
      <c r="G24" s="369"/>
      <c r="H24" s="344"/>
      <c r="I24" s="345"/>
      <c r="J24" s="345"/>
      <c r="K24" s="346"/>
    </row>
    <row r="25" spans="1:11" ht="20" customHeight="1">
      <c r="A25" s="136" t="s">
        <v>45</v>
      </c>
      <c r="B25" s="94" t="s">
        <v>82</v>
      </c>
      <c r="C25" s="94" t="s">
        <v>82</v>
      </c>
      <c r="D25" s="94" t="s">
        <v>82</v>
      </c>
      <c r="E25" s="108"/>
      <c r="F25" s="108"/>
      <c r="G25" s="369"/>
      <c r="H25" s="344"/>
      <c r="I25" s="345"/>
      <c r="J25" s="345"/>
      <c r="K25" s="346"/>
    </row>
    <row r="26" spans="1:11" ht="20" customHeight="1">
      <c r="A26" s="136" t="s">
        <v>171</v>
      </c>
      <c r="B26" s="94" t="s">
        <v>82</v>
      </c>
      <c r="C26" s="94" t="s">
        <v>82</v>
      </c>
      <c r="D26" s="94" t="s">
        <v>82</v>
      </c>
      <c r="E26" s="108"/>
      <c r="F26" s="108"/>
      <c r="G26" s="369"/>
      <c r="H26" s="344"/>
      <c r="I26" s="345"/>
      <c r="J26" s="345"/>
      <c r="K26" s="346"/>
    </row>
    <row r="27" spans="1:11" ht="20" customHeight="1">
      <c r="A27" s="136" t="s">
        <v>66</v>
      </c>
      <c r="B27" s="94" t="s">
        <v>82</v>
      </c>
      <c r="C27" s="94" t="s">
        <v>82</v>
      </c>
      <c r="D27" s="94" t="s">
        <v>82</v>
      </c>
      <c r="E27" s="108"/>
      <c r="F27" s="108"/>
      <c r="G27" s="369"/>
      <c r="H27" s="344"/>
      <c r="I27" s="345"/>
      <c r="J27" s="345"/>
      <c r="K27" s="346"/>
    </row>
    <row r="28" spans="1:11" ht="20" customHeight="1">
      <c r="A28" s="136" t="s">
        <v>46</v>
      </c>
      <c r="B28" s="94" t="s">
        <v>82</v>
      </c>
      <c r="C28" s="94" t="s">
        <v>82</v>
      </c>
      <c r="D28" s="94" t="s">
        <v>82</v>
      </c>
      <c r="E28" s="108"/>
      <c r="F28" s="108"/>
      <c r="G28" s="369"/>
      <c r="H28" s="344"/>
      <c r="I28" s="345"/>
      <c r="J28" s="345"/>
      <c r="K28" s="346"/>
    </row>
    <row r="29" spans="1:11" ht="20" customHeight="1">
      <c r="A29" s="136" t="s">
        <v>47</v>
      </c>
      <c r="B29" s="94" t="s">
        <v>82</v>
      </c>
      <c r="C29" s="94" t="s">
        <v>82</v>
      </c>
      <c r="D29" s="94" t="s">
        <v>82</v>
      </c>
      <c r="E29" s="108"/>
      <c r="F29" s="108"/>
      <c r="G29" s="369"/>
      <c r="H29" s="344"/>
      <c r="I29" s="345"/>
      <c r="J29" s="345"/>
      <c r="K29" s="346"/>
    </row>
    <row r="30" spans="1:11" ht="20" customHeight="1">
      <c r="A30" s="136" t="s">
        <v>58</v>
      </c>
      <c r="B30" s="94" t="s">
        <v>82</v>
      </c>
      <c r="C30" s="94" t="s">
        <v>82</v>
      </c>
      <c r="D30" s="94" t="s">
        <v>82</v>
      </c>
      <c r="E30" s="108"/>
      <c r="F30" s="108"/>
      <c r="G30" s="369"/>
      <c r="H30" s="344"/>
      <c r="I30" s="345"/>
      <c r="J30" s="345"/>
      <c r="K30" s="346"/>
    </row>
    <row r="31" spans="1:11" ht="20" customHeight="1">
      <c r="A31" s="137" t="s">
        <v>77</v>
      </c>
      <c r="B31" s="94" t="s">
        <v>82</v>
      </c>
      <c r="C31" s="94" t="s">
        <v>82</v>
      </c>
      <c r="D31" s="94" t="s">
        <v>82</v>
      </c>
      <c r="E31" s="108"/>
      <c r="F31" s="108"/>
      <c r="G31" s="369"/>
      <c r="H31" s="344"/>
      <c r="I31" s="345"/>
      <c r="J31" s="345"/>
      <c r="K31" s="346"/>
    </row>
    <row r="32" spans="1:11" ht="20" customHeight="1">
      <c r="A32" s="138" t="s">
        <v>172</v>
      </c>
      <c r="B32" s="94" t="s">
        <v>82</v>
      </c>
      <c r="C32" s="94" t="s">
        <v>82</v>
      </c>
      <c r="D32" s="94" t="s">
        <v>82</v>
      </c>
      <c r="E32" s="108"/>
      <c r="F32" s="108"/>
      <c r="G32" s="370"/>
      <c r="H32" s="344"/>
      <c r="I32" s="345"/>
      <c r="J32" s="345"/>
      <c r="K32" s="346"/>
    </row>
    <row r="33" spans="1:11" ht="20" customHeight="1">
      <c r="A33" s="139" t="s">
        <v>173</v>
      </c>
      <c r="B33" s="94" t="s">
        <v>82</v>
      </c>
      <c r="C33" s="94" t="s">
        <v>82</v>
      </c>
      <c r="D33" s="94" t="s">
        <v>82</v>
      </c>
      <c r="E33" s="108"/>
      <c r="F33" s="108"/>
      <c r="G33" s="370"/>
      <c r="H33" s="344"/>
      <c r="I33" s="345"/>
      <c r="J33" s="345"/>
      <c r="K33" s="346"/>
    </row>
    <row r="34" spans="1:11" ht="20" customHeight="1">
      <c r="A34" s="366"/>
      <c r="B34" s="366"/>
      <c r="C34" s="366"/>
      <c r="D34" s="366"/>
      <c r="E34" s="366"/>
      <c r="F34" s="366"/>
      <c r="G34" s="367"/>
      <c r="H34" s="347"/>
      <c r="I34" s="348"/>
      <c r="J34" s="348"/>
      <c r="K34" s="346"/>
    </row>
    <row r="35" spans="1:11" ht="22" customHeight="1">
      <c r="A35" s="53"/>
      <c r="B35" s="62"/>
      <c r="C35" s="62"/>
      <c r="D35" s="62"/>
      <c r="E35" s="62"/>
      <c r="F35" s="62"/>
      <c r="G35" s="53"/>
      <c r="H35" s="53"/>
      <c r="I35" s="53"/>
      <c r="J35" s="53"/>
      <c r="K35" s="63"/>
    </row>
    <row r="36" spans="1:11" ht="48" customHeight="1" thickBot="1">
      <c r="A36" s="270" t="s">
        <v>51</v>
      </c>
      <c r="B36" s="365"/>
      <c r="C36" s="365"/>
      <c r="D36" s="365"/>
      <c r="E36" s="365"/>
      <c r="F36" s="365"/>
      <c r="G36" s="365"/>
      <c r="H36" s="365"/>
      <c r="I36" s="365"/>
      <c r="J36" s="365"/>
      <c r="K36" s="365"/>
    </row>
    <row r="37" spans="1:11" ht="53" customHeight="1" thickTop="1" thickBot="1">
      <c r="A37" s="323" t="s">
        <v>59</v>
      </c>
      <c r="B37" s="339" t="s">
        <v>53</v>
      </c>
      <c r="C37" s="325" t="s">
        <v>174</v>
      </c>
      <c r="D37" s="326"/>
      <c r="E37" s="339" t="s">
        <v>54</v>
      </c>
      <c r="F37" s="339" t="s">
        <v>71</v>
      </c>
      <c r="G37" s="368" t="s">
        <v>118</v>
      </c>
      <c r="H37" s="352" t="s">
        <v>76</v>
      </c>
      <c r="I37" s="352"/>
      <c r="J37" s="352"/>
      <c r="K37" s="352"/>
    </row>
    <row r="38" spans="1:11" ht="78" customHeight="1">
      <c r="A38" s="323"/>
      <c r="B38" s="339"/>
      <c r="C38" s="335" t="s">
        <v>40</v>
      </c>
      <c r="D38" s="335" t="s">
        <v>175</v>
      </c>
      <c r="E38" s="339"/>
      <c r="F38" s="339"/>
      <c r="G38" s="369"/>
      <c r="H38" s="352"/>
      <c r="I38" s="352"/>
      <c r="J38" s="352"/>
      <c r="K38" s="352"/>
    </row>
    <row r="39" spans="1:11" ht="1" hidden="1" customHeight="1" thickBot="1">
      <c r="A39" s="323"/>
      <c r="B39" s="339"/>
      <c r="C39" s="336"/>
      <c r="D39" s="336"/>
      <c r="E39" s="339"/>
      <c r="F39" s="339"/>
      <c r="G39" s="369"/>
      <c r="H39" s="352"/>
      <c r="I39" s="352"/>
      <c r="J39" s="352"/>
      <c r="K39" s="352"/>
    </row>
    <row r="40" spans="1:11" ht="12" customHeight="1" thickBot="1">
      <c r="A40" s="323"/>
      <c r="B40" s="339"/>
      <c r="C40" s="338"/>
      <c r="D40" s="336"/>
      <c r="E40" s="340"/>
      <c r="F40" s="340"/>
      <c r="G40" s="369"/>
      <c r="H40" s="352"/>
      <c r="I40" s="352"/>
      <c r="J40" s="352"/>
      <c r="K40" s="352"/>
    </row>
    <row r="41" spans="1:11" ht="32" customHeight="1">
      <c r="A41" s="324"/>
      <c r="B41" s="21" t="s">
        <v>50</v>
      </c>
      <c r="C41" s="21" t="s">
        <v>50</v>
      </c>
      <c r="D41" s="337"/>
      <c r="E41" s="20" t="s">
        <v>50</v>
      </c>
      <c r="F41" s="20" t="s">
        <v>50</v>
      </c>
      <c r="G41" s="369"/>
      <c r="H41" s="352"/>
      <c r="I41" s="352"/>
      <c r="J41" s="352"/>
      <c r="K41" s="352"/>
    </row>
    <row r="42" spans="1:11" ht="36" customHeight="1">
      <c r="A42" s="22" t="s">
        <v>52</v>
      </c>
      <c r="B42" s="95" t="s">
        <v>82</v>
      </c>
      <c r="C42" s="94" t="s">
        <v>82</v>
      </c>
      <c r="D42" s="107"/>
      <c r="E42" s="94" t="s">
        <v>82</v>
      </c>
      <c r="F42" s="94" t="s">
        <v>82</v>
      </c>
      <c r="G42" s="369"/>
      <c r="H42" s="349"/>
      <c r="I42" s="350"/>
      <c r="J42" s="350"/>
      <c r="K42" s="351"/>
    </row>
    <row r="43" spans="1:11" ht="20" customHeight="1">
      <c r="A43" s="140" t="s">
        <v>41</v>
      </c>
      <c r="B43" s="95" t="s">
        <v>82</v>
      </c>
      <c r="C43" s="94" t="s">
        <v>82</v>
      </c>
      <c r="D43" s="108"/>
      <c r="E43" s="94" t="s">
        <v>82</v>
      </c>
      <c r="F43" s="94" t="s">
        <v>82</v>
      </c>
      <c r="G43" s="369"/>
      <c r="H43" s="344"/>
      <c r="I43" s="345"/>
      <c r="J43" s="345"/>
      <c r="K43" s="346"/>
    </row>
    <row r="44" spans="1:11" ht="20" customHeight="1">
      <c r="A44" s="140" t="s">
        <v>42</v>
      </c>
      <c r="B44" s="95" t="s">
        <v>82</v>
      </c>
      <c r="C44" s="94" t="s">
        <v>82</v>
      </c>
      <c r="D44" s="108"/>
      <c r="E44" s="94" t="s">
        <v>82</v>
      </c>
      <c r="F44" s="94" t="s">
        <v>82</v>
      </c>
      <c r="G44" s="369"/>
      <c r="H44" s="344"/>
      <c r="I44" s="345"/>
      <c r="J44" s="345"/>
      <c r="K44" s="346"/>
    </row>
    <row r="45" spans="1:11" ht="20" customHeight="1">
      <c r="A45" s="140" t="s">
        <v>43</v>
      </c>
      <c r="B45" s="95" t="s">
        <v>82</v>
      </c>
      <c r="C45" s="94" t="s">
        <v>82</v>
      </c>
      <c r="D45" s="108"/>
      <c r="E45" s="94" t="s">
        <v>82</v>
      </c>
      <c r="F45" s="94" t="s">
        <v>82</v>
      </c>
      <c r="G45" s="369"/>
      <c r="H45" s="344"/>
      <c r="I45" s="345"/>
      <c r="J45" s="345"/>
      <c r="K45" s="346"/>
    </row>
    <row r="46" spans="1:11" ht="20" customHeight="1">
      <c r="A46" s="140" t="s">
        <v>44</v>
      </c>
      <c r="B46" s="95" t="s">
        <v>82</v>
      </c>
      <c r="C46" s="94" t="s">
        <v>82</v>
      </c>
      <c r="D46" s="108"/>
      <c r="E46" s="94" t="s">
        <v>82</v>
      </c>
      <c r="F46" s="94" t="s">
        <v>82</v>
      </c>
      <c r="G46" s="369"/>
      <c r="H46" s="344"/>
      <c r="I46" s="345"/>
      <c r="J46" s="345"/>
      <c r="K46" s="346"/>
    </row>
    <row r="47" spans="1:11" ht="51">
      <c r="A47" s="140" t="s">
        <v>68</v>
      </c>
      <c r="B47" s="95" t="s">
        <v>82</v>
      </c>
      <c r="C47" s="94" t="s">
        <v>82</v>
      </c>
      <c r="D47" s="108"/>
      <c r="E47" s="94" t="s">
        <v>82</v>
      </c>
      <c r="F47" s="94" t="s">
        <v>82</v>
      </c>
      <c r="G47" s="369"/>
      <c r="H47" s="344"/>
      <c r="I47" s="345"/>
      <c r="J47" s="345"/>
      <c r="K47" s="346"/>
    </row>
    <row r="48" spans="1:11" ht="20" customHeight="1">
      <c r="A48" s="140" t="s">
        <v>45</v>
      </c>
      <c r="B48" s="95" t="s">
        <v>82</v>
      </c>
      <c r="C48" s="94" t="s">
        <v>82</v>
      </c>
      <c r="D48" s="108"/>
      <c r="E48" s="94" t="s">
        <v>82</v>
      </c>
      <c r="F48" s="94" t="s">
        <v>82</v>
      </c>
      <c r="G48" s="369"/>
      <c r="H48" s="344"/>
      <c r="I48" s="345"/>
      <c r="J48" s="345"/>
      <c r="K48" s="346"/>
    </row>
    <row r="49" spans="1:11" ht="20" customHeight="1">
      <c r="A49" s="140" t="s">
        <v>171</v>
      </c>
      <c r="B49" s="95" t="s">
        <v>82</v>
      </c>
      <c r="C49" s="94" t="s">
        <v>82</v>
      </c>
      <c r="D49" s="108"/>
      <c r="E49" s="94" t="s">
        <v>82</v>
      </c>
      <c r="F49" s="94" t="s">
        <v>82</v>
      </c>
      <c r="G49" s="369"/>
      <c r="H49" s="344"/>
      <c r="I49" s="345"/>
      <c r="J49" s="345"/>
      <c r="K49" s="346"/>
    </row>
    <row r="50" spans="1:11" ht="20" customHeight="1">
      <c r="A50" s="140" t="s">
        <v>66</v>
      </c>
      <c r="B50" s="95" t="s">
        <v>82</v>
      </c>
      <c r="C50" s="94" t="s">
        <v>82</v>
      </c>
      <c r="D50" s="108"/>
      <c r="E50" s="94" t="s">
        <v>82</v>
      </c>
      <c r="F50" s="94" t="s">
        <v>82</v>
      </c>
      <c r="G50" s="369"/>
      <c r="H50" s="344"/>
      <c r="I50" s="345"/>
      <c r="J50" s="345"/>
      <c r="K50" s="346"/>
    </row>
    <row r="51" spans="1:11" ht="20" customHeight="1">
      <c r="A51" s="140" t="s">
        <v>60</v>
      </c>
      <c r="B51" s="95" t="s">
        <v>82</v>
      </c>
      <c r="C51" s="94" t="s">
        <v>82</v>
      </c>
      <c r="D51" s="108"/>
      <c r="E51" s="94" t="s">
        <v>82</v>
      </c>
      <c r="F51" s="94" t="s">
        <v>82</v>
      </c>
      <c r="G51" s="369"/>
      <c r="H51" s="344"/>
      <c r="I51" s="345"/>
      <c r="J51" s="345"/>
      <c r="K51" s="346"/>
    </row>
    <row r="52" spans="1:11" ht="20" customHeight="1">
      <c r="A52" s="140" t="s">
        <v>61</v>
      </c>
      <c r="B52" s="95" t="s">
        <v>82</v>
      </c>
      <c r="C52" s="94" t="s">
        <v>82</v>
      </c>
      <c r="D52" s="108"/>
      <c r="E52" s="94" t="s">
        <v>82</v>
      </c>
      <c r="F52" s="94" t="s">
        <v>82</v>
      </c>
      <c r="G52" s="369"/>
      <c r="H52" s="344"/>
      <c r="I52" s="345"/>
      <c r="J52" s="345"/>
      <c r="K52" s="346"/>
    </row>
    <row r="53" spans="1:11" ht="20" customHeight="1">
      <c r="A53" s="140" t="s">
        <v>62</v>
      </c>
      <c r="B53" s="95" t="s">
        <v>82</v>
      </c>
      <c r="C53" s="94" t="s">
        <v>82</v>
      </c>
      <c r="D53" s="108"/>
      <c r="E53" s="94" t="s">
        <v>82</v>
      </c>
      <c r="F53" s="94" t="s">
        <v>82</v>
      </c>
      <c r="G53" s="369"/>
      <c r="H53" s="344"/>
      <c r="I53" s="345"/>
      <c r="J53" s="345"/>
      <c r="K53" s="346"/>
    </row>
    <row r="54" spans="1:11" ht="20" customHeight="1">
      <c r="A54" s="140" t="s">
        <v>63</v>
      </c>
      <c r="B54" s="95" t="s">
        <v>82</v>
      </c>
      <c r="C54" s="94" t="s">
        <v>82</v>
      </c>
      <c r="D54" s="108"/>
      <c r="E54" s="94" t="s">
        <v>82</v>
      </c>
      <c r="F54" s="94" t="s">
        <v>82</v>
      </c>
      <c r="G54" s="369"/>
      <c r="H54" s="344"/>
      <c r="I54" s="345"/>
      <c r="J54" s="345"/>
      <c r="K54" s="346"/>
    </row>
    <row r="55" spans="1:11" ht="20" customHeight="1">
      <c r="A55" s="140" t="s">
        <v>64</v>
      </c>
      <c r="B55" s="95" t="s">
        <v>82</v>
      </c>
      <c r="C55" s="94" t="s">
        <v>82</v>
      </c>
      <c r="D55" s="108"/>
      <c r="E55" s="94" t="s">
        <v>82</v>
      </c>
      <c r="F55" s="94" t="s">
        <v>82</v>
      </c>
      <c r="G55" s="369"/>
      <c r="H55" s="344"/>
      <c r="I55" s="345"/>
      <c r="J55" s="345"/>
      <c r="K55" s="346"/>
    </row>
    <row r="56" spans="1:11" ht="20" customHeight="1">
      <c r="A56" s="141" t="s">
        <v>65</v>
      </c>
      <c r="B56" s="95" t="s">
        <v>82</v>
      </c>
      <c r="C56" s="94" t="s">
        <v>82</v>
      </c>
      <c r="D56" s="93"/>
      <c r="E56" s="94" t="s">
        <v>82</v>
      </c>
      <c r="F56" s="94" t="s">
        <v>82</v>
      </c>
      <c r="G56" s="369"/>
      <c r="H56" s="344"/>
      <c r="I56" s="345"/>
      <c r="J56" s="345"/>
      <c r="K56" s="346"/>
    </row>
    <row r="57" spans="1:11" ht="20" customHeight="1">
      <c r="A57" s="142" t="s">
        <v>58</v>
      </c>
      <c r="B57" s="95" t="s">
        <v>82</v>
      </c>
      <c r="C57" s="94" t="s">
        <v>82</v>
      </c>
      <c r="D57" s="93"/>
      <c r="E57" s="94" t="s">
        <v>82</v>
      </c>
      <c r="F57" s="94" t="s">
        <v>82</v>
      </c>
      <c r="G57" s="370"/>
      <c r="H57" s="344"/>
      <c r="I57" s="345"/>
      <c r="J57" s="345"/>
      <c r="K57" s="346"/>
    </row>
    <row r="58" spans="1:11" ht="20" customHeight="1">
      <c r="A58" s="143" t="s">
        <v>77</v>
      </c>
      <c r="B58" s="95" t="s">
        <v>82</v>
      </c>
      <c r="C58" s="94" t="s">
        <v>82</v>
      </c>
      <c r="D58" s="93"/>
      <c r="E58" s="94" t="s">
        <v>82</v>
      </c>
      <c r="F58" s="94" t="s">
        <v>82</v>
      </c>
      <c r="G58" s="370"/>
      <c r="H58" s="344"/>
      <c r="I58" s="345"/>
      <c r="J58" s="345"/>
      <c r="K58" s="346"/>
    </row>
    <row r="59" spans="1:11" ht="20" customHeight="1">
      <c r="A59" s="138" t="s">
        <v>172</v>
      </c>
      <c r="B59" s="95" t="s">
        <v>82</v>
      </c>
      <c r="C59" s="94" t="s">
        <v>82</v>
      </c>
      <c r="D59" s="93"/>
      <c r="E59" s="94" t="s">
        <v>82</v>
      </c>
      <c r="F59" s="94" t="s">
        <v>82</v>
      </c>
      <c r="G59" s="370"/>
      <c r="H59" s="344"/>
      <c r="I59" s="345"/>
      <c r="J59" s="345"/>
      <c r="K59" s="346"/>
    </row>
    <row r="60" spans="1:11" ht="20" customHeight="1">
      <c r="A60" s="139" t="s">
        <v>173</v>
      </c>
      <c r="B60" s="95" t="s">
        <v>82</v>
      </c>
      <c r="C60" s="94" t="s">
        <v>82</v>
      </c>
      <c r="D60" s="93"/>
      <c r="E60" s="94" t="s">
        <v>82</v>
      </c>
      <c r="F60" s="94" t="s">
        <v>82</v>
      </c>
      <c r="G60" s="370"/>
      <c r="H60" s="344"/>
      <c r="I60" s="345"/>
      <c r="J60" s="345"/>
      <c r="K60" s="346"/>
    </row>
    <row r="61" spans="1:11" ht="20" customHeight="1">
      <c r="A61" s="199"/>
      <c r="B61" s="199"/>
      <c r="C61" s="199"/>
      <c r="D61" s="199"/>
      <c r="E61" s="199"/>
      <c r="F61" s="199"/>
      <c r="G61" s="291"/>
      <c r="H61" s="347"/>
      <c r="I61" s="348"/>
      <c r="J61" s="348"/>
      <c r="K61" s="346"/>
    </row>
    <row r="62" spans="1:11" ht="40" customHeight="1" thickBot="1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64"/>
    </row>
    <row r="63" spans="1:11" ht="13" customHeight="1">
      <c r="A63" s="353" t="s">
        <v>149</v>
      </c>
      <c r="B63" s="353"/>
      <c r="C63" s="355"/>
      <c r="D63" s="356"/>
      <c r="E63" s="356"/>
      <c r="F63" s="356"/>
      <c r="G63" s="356"/>
      <c r="H63" s="356"/>
      <c r="I63" s="356"/>
      <c r="J63" s="356"/>
      <c r="K63" s="357"/>
    </row>
    <row r="64" spans="1:11">
      <c r="A64" s="353"/>
      <c r="B64" s="353"/>
      <c r="C64" s="358"/>
      <c r="D64" s="359"/>
      <c r="E64" s="359"/>
      <c r="F64" s="359"/>
      <c r="G64" s="359"/>
      <c r="H64" s="359"/>
      <c r="I64" s="359"/>
      <c r="J64" s="359"/>
      <c r="K64" s="357"/>
    </row>
    <row r="65" spans="1:11">
      <c r="A65" s="353"/>
      <c r="B65" s="353"/>
      <c r="C65" s="358"/>
      <c r="D65" s="359"/>
      <c r="E65" s="359"/>
      <c r="F65" s="359"/>
      <c r="G65" s="359"/>
      <c r="H65" s="359"/>
      <c r="I65" s="359"/>
      <c r="J65" s="359"/>
      <c r="K65" s="357"/>
    </row>
    <row r="66" spans="1:11">
      <c r="A66" s="353"/>
      <c r="B66" s="353"/>
      <c r="C66" s="358"/>
      <c r="D66" s="359"/>
      <c r="E66" s="359"/>
      <c r="F66" s="359"/>
      <c r="G66" s="359"/>
      <c r="H66" s="359"/>
      <c r="I66" s="359"/>
      <c r="J66" s="359"/>
      <c r="K66" s="357"/>
    </row>
    <row r="67" spans="1:11" ht="14" thickBot="1">
      <c r="A67" s="354"/>
      <c r="B67" s="354"/>
      <c r="C67" s="358"/>
      <c r="D67" s="359"/>
      <c r="E67" s="359"/>
      <c r="F67" s="359"/>
      <c r="G67" s="359"/>
      <c r="H67" s="359"/>
      <c r="I67" s="359"/>
      <c r="J67" s="359"/>
      <c r="K67" s="357"/>
    </row>
    <row r="68" spans="1:11" ht="13" customHeight="1">
      <c r="A68" s="329" t="s">
        <v>90</v>
      </c>
      <c r="B68" s="330"/>
      <c r="C68" s="358"/>
      <c r="D68" s="359"/>
      <c r="E68" s="359"/>
      <c r="F68" s="359"/>
      <c r="G68" s="359"/>
      <c r="H68" s="359"/>
      <c r="I68" s="359"/>
      <c r="J68" s="359"/>
      <c r="K68" s="357"/>
    </row>
    <row r="69" spans="1:11">
      <c r="A69" s="331"/>
      <c r="B69" s="332"/>
      <c r="C69" s="358"/>
      <c r="D69" s="359"/>
      <c r="E69" s="359"/>
      <c r="F69" s="359"/>
      <c r="G69" s="359"/>
      <c r="H69" s="359"/>
      <c r="I69" s="359"/>
      <c r="J69" s="359"/>
      <c r="K69" s="357"/>
    </row>
    <row r="70" spans="1:11">
      <c r="A70" s="331"/>
      <c r="B70" s="332"/>
      <c r="C70" s="358"/>
      <c r="D70" s="359"/>
      <c r="E70" s="359"/>
      <c r="F70" s="359"/>
      <c r="G70" s="359"/>
      <c r="H70" s="359"/>
      <c r="I70" s="359"/>
      <c r="J70" s="359"/>
      <c r="K70" s="357"/>
    </row>
    <row r="71" spans="1:11">
      <c r="A71" s="331"/>
      <c r="B71" s="332"/>
      <c r="C71" s="358"/>
      <c r="D71" s="359"/>
      <c r="E71" s="359"/>
      <c r="F71" s="359"/>
      <c r="G71" s="359"/>
      <c r="H71" s="359"/>
      <c r="I71" s="359"/>
      <c r="J71" s="359"/>
      <c r="K71" s="357"/>
    </row>
    <row r="72" spans="1:11">
      <c r="A72" s="331"/>
      <c r="B72" s="332"/>
      <c r="C72" s="358"/>
      <c r="D72" s="359"/>
      <c r="E72" s="359"/>
      <c r="F72" s="359"/>
      <c r="G72" s="359"/>
      <c r="H72" s="359"/>
      <c r="I72" s="359"/>
      <c r="J72" s="359"/>
      <c r="K72" s="357"/>
    </row>
    <row r="73" spans="1:11">
      <c r="A73" s="331"/>
      <c r="B73" s="332"/>
      <c r="C73" s="358"/>
      <c r="D73" s="359"/>
      <c r="E73" s="359"/>
      <c r="F73" s="359"/>
      <c r="G73" s="359"/>
      <c r="H73" s="359"/>
      <c r="I73" s="359"/>
      <c r="J73" s="359"/>
      <c r="K73" s="357"/>
    </row>
    <row r="74" spans="1:11">
      <c r="A74" s="331"/>
      <c r="B74" s="332"/>
      <c r="C74" s="358"/>
      <c r="D74" s="359"/>
      <c r="E74" s="359"/>
      <c r="F74" s="359"/>
      <c r="G74" s="359"/>
      <c r="H74" s="359"/>
      <c r="I74" s="359"/>
      <c r="J74" s="359"/>
      <c r="K74" s="357"/>
    </row>
    <row r="75" spans="1:11">
      <c r="A75" s="331"/>
      <c r="B75" s="332"/>
      <c r="C75" s="358"/>
      <c r="D75" s="359"/>
      <c r="E75" s="359"/>
      <c r="F75" s="359"/>
      <c r="G75" s="359"/>
      <c r="H75" s="359"/>
      <c r="I75" s="359"/>
      <c r="J75" s="359"/>
      <c r="K75" s="357"/>
    </row>
    <row r="76" spans="1:11">
      <c r="A76" s="331"/>
      <c r="B76" s="332"/>
      <c r="C76" s="358"/>
      <c r="D76" s="359"/>
      <c r="E76" s="359"/>
      <c r="F76" s="359"/>
      <c r="G76" s="359"/>
      <c r="H76" s="359"/>
      <c r="I76" s="359"/>
      <c r="J76" s="359"/>
      <c r="K76" s="357"/>
    </row>
    <row r="77" spans="1:11">
      <c r="A77" s="331"/>
      <c r="B77" s="332"/>
      <c r="C77" s="358"/>
      <c r="D77" s="359"/>
      <c r="E77" s="359"/>
      <c r="F77" s="359"/>
      <c r="G77" s="359"/>
      <c r="H77" s="359"/>
      <c r="I77" s="359"/>
      <c r="J77" s="359"/>
      <c r="K77" s="357"/>
    </row>
    <row r="78" spans="1:11">
      <c r="A78" s="331"/>
      <c r="B78" s="332"/>
      <c r="C78" s="358"/>
      <c r="D78" s="359"/>
      <c r="E78" s="359"/>
      <c r="F78" s="359"/>
      <c r="G78" s="359"/>
      <c r="H78" s="359"/>
      <c r="I78" s="359"/>
      <c r="J78" s="359"/>
      <c r="K78" s="357"/>
    </row>
    <row r="79" spans="1:11">
      <c r="A79" s="331"/>
      <c r="B79" s="332"/>
      <c r="C79" s="358"/>
      <c r="D79" s="359"/>
      <c r="E79" s="359"/>
      <c r="F79" s="359"/>
      <c r="G79" s="359"/>
      <c r="H79" s="359"/>
      <c r="I79" s="359"/>
      <c r="J79" s="359"/>
      <c r="K79" s="357"/>
    </row>
    <row r="80" spans="1:11">
      <c r="A80" s="331"/>
      <c r="B80" s="332"/>
      <c r="C80" s="358"/>
      <c r="D80" s="359"/>
      <c r="E80" s="359"/>
      <c r="F80" s="359"/>
      <c r="G80" s="359"/>
      <c r="H80" s="359"/>
      <c r="I80" s="359"/>
      <c r="J80" s="359"/>
      <c r="K80" s="357"/>
    </row>
    <row r="81" spans="1:11">
      <c r="A81" s="331"/>
      <c r="B81" s="332"/>
      <c r="C81" s="358"/>
      <c r="D81" s="359"/>
      <c r="E81" s="359"/>
      <c r="F81" s="359"/>
      <c r="G81" s="359"/>
      <c r="H81" s="359"/>
      <c r="I81" s="359"/>
      <c r="J81" s="359"/>
      <c r="K81" s="357"/>
    </row>
    <row r="82" spans="1:11">
      <c r="A82" s="331"/>
      <c r="B82" s="332"/>
      <c r="C82" s="358"/>
      <c r="D82" s="359"/>
      <c r="E82" s="359"/>
      <c r="F82" s="359"/>
      <c r="G82" s="359"/>
      <c r="H82" s="359"/>
      <c r="I82" s="359"/>
      <c r="J82" s="359"/>
      <c r="K82" s="357"/>
    </row>
    <row r="83" spans="1:11">
      <c r="A83" s="331"/>
      <c r="B83" s="332"/>
      <c r="C83" s="358"/>
      <c r="D83" s="359"/>
      <c r="E83" s="359"/>
      <c r="F83" s="359"/>
      <c r="G83" s="359"/>
      <c r="H83" s="359"/>
      <c r="I83" s="359"/>
      <c r="J83" s="359"/>
      <c r="K83" s="357"/>
    </row>
    <row r="84" spans="1:11">
      <c r="A84" s="331"/>
      <c r="B84" s="332"/>
      <c r="C84" s="358"/>
      <c r="D84" s="359"/>
      <c r="E84" s="359"/>
      <c r="F84" s="359"/>
      <c r="G84" s="359"/>
      <c r="H84" s="359"/>
      <c r="I84" s="359"/>
      <c r="J84" s="359"/>
      <c r="K84" s="357"/>
    </row>
    <row r="85" spans="1:11">
      <c r="A85" s="331"/>
      <c r="B85" s="332"/>
      <c r="C85" s="358"/>
      <c r="D85" s="359"/>
      <c r="E85" s="359"/>
      <c r="F85" s="359"/>
      <c r="G85" s="359"/>
      <c r="H85" s="359"/>
      <c r="I85" s="359"/>
      <c r="J85" s="359"/>
      <c r="K85" s="357"/>
    </row>
    <row r="86" spans="1:11">
      <c r="A86" s="331"/>
      <c r="B86" s="332"/>
      <c r="C86" s="358"/>
      <c r="D86" s="359"/>
      <c r="E86" s="359"/>
      <c r="F86" s="359"/>
      <c r="G86" s="359"/>
      <c r="H86" s="359"/>
      <c r="I86" s="359"/>
      <c r="J86" s="359"/>
      <c r="K86" s="357"/>
    </row>
    <row r="87" spans="1:11">
      <c r="A87" s="331"/>
      <c r="B87" s="332"/>
      <c r="C87" s="358"/>
      <c r="D87" s="359"/>
      <c r="E87" s="359"/>
      <c r="F87" s="359"/>
      <c r="G87" s="359"/>
      <c r="H87" s="359"/>
      <c r="I87" s="359"/>
      <c r="J87" s="359"/>
      <c r="K87" s="357"/>
    </row>
    <row r="88" spans="1:11" ht="14" thickBot="1">
      <c r="A88" s="333"/>
      <c r="B88" s="334"/>
      <c r="C88" s="358"/>
      <c r="D88" s="359"/>
      <c r="E88" s="359"/>
      <c r="F88" s="359"/>
      <c r="G88" s="359"/>
      <c r="H88" s="359"/>
      <c r="I88" s="359"/>
      <c r="J88" s="359"/>
      <c r="K88" s="357"/>
    </row>
    <row r="89" spans="1:11">
      <c r="A89" s="341" t="s">
        <v>123</v>
      </c>
      <c r="B89" s="342"/>
      <c r="C89" s="358"/>
      <c r="D89" s="359"/>
      <c r="E89" s="359"/>
      <c r="F89" s="359"/>
      <c r="G89" s="359"/>
      <c r="H89" s="359"/>
      <c r="I89" s="359"/>
      <c r="J89" s="359"/>
      <c r="K89" s="357"/>
    </row>
    <row r="90" spans="1:11">
      <c r="A90" s="341"/>
      <c r="B90" s="342"/>
      <c r="C90" s="358"/>
      <c r="D90" s="359"/>
      <c r="E90" s="359"/>
      <c r="F90" s="359"/>
      <c r="G90" s="359"/>
      <c r="H90" s="359"/>
      <c r="I90" s="359"/>
      <c r="J90" s="359"/>
      <c r="K90" s="357"/>
    </row>
    <row r="91" spans="1:11" ht="13" customHeight="1">
      <c r="A91" s="341"/>
      <c r="B91" s="342"/>
      <c r="C91" s="358"/>
      <c r="D91" s="359"/>
      <c r="E91" s="359"/>
      <c r="F91" s="359"/>
      <c r="G91" s="359"/>
      <c r="H91" s="359"/>
      <c r="I91" s="359"/>
      <c r="J91" s="359"/>
      <c r="K91" s="357"/>
    </row>
    <row r="92" spans="1:11" ht="13" customHeight="1">
      <c r="A92" s="341"/>
      <c r="B92" s="342"/>
      <c r="C92" s="358"/>
      <c r="D92" s="359"/>
      <c r="E92" s="359"/>
      <c r="F92" s="359"/>
      <c r="G92" s="359"/>
      <c r="H92" s="359"/>
      <c r="I92" s="359"/>
      <c r="J92" s="359"/>
      <c r="K92" s="357"/>
    </row>
    <row r="93" spans="1:11" ht="13" customHeight="1">
      <c r="A93" s="341"/>
      <c r="B93" s="342"/>
      <c r="C93" s="358"/>
      <c r="D93" s="359"/>
      <c r="E93" s="359"/>
      <c r="F93" s="359"/>
      <c r="G93" s="359"/>
      <c r="H93" s="359"/>
      <c r="I93" s="359"/>
      <c r="J93" s="359"/>
      <c r="K93" s="357"/>
    </row>
    <row r="94" spans="1:11" ht="13" customHeight="1">
      <c r="A94" s="341"/>
      <c r="B94" s="342"/>
      <c r="C94" s="358"/>
      <c r="D94" s="359"/>
      <c r="E94" s="359"/>
      <c r="F94" s="359"/>
      <c r="G94" s="359"/>
      <c r="H94" s="359"/>
      <c r="I94" s="359"/>
      <c r="J94" s="359"/>
      <c r="K94" s="357"/>
    </row>
    <row r="95" spans="1:11" ht="13" customHeight="1">
      <c r="A95" s="341"/>
      <c r="B95" s="342"/>
      <c r="C95" s="358"/>
      <c r="D95" s="359"/>
      <c r="E95" s="359"/>
      <c r="F95" s="359"/>
      <c r="G95" s="359"/>
      <c r="H95" s="359"/>
      <c r="I95" s="359"/>
      <c r="J95" s="359"/>
      <c r="K95" s="357"/>
    </row>
    <row r="96" spans="1:11" ht="14" customHeight="1" thickBot="1">
      <c r="A96" s="341"/>
      <c r="B96" s="342"/>
      <c r="C96" s="360"/>
      <c r="D96" s="361"/>
      <c r="E96" s="361"/>
      <c r="F96" s="361"/>
      <c r="G96" s="361"/>
      <c r="H96" s="361"/>
      <c r="I96" s="361"/>
      <c r="J96" s="361"/>
      <c r="K96" s="362"/>
    </row>
    <row r="97" spans="1:11" ht="31" customHeight="1">
      <c r="A97" s="318"/>
      <c r="B97" s="318"/>
      <c r="C97" s="318"/>
      <c r="D97" s="318"/>
      <c r="E97" s="318"/>
      <c r="F97" s="318"/>
      <c r="G97" s="318"/>
      <c r="H97" s="318"/>
      <c r="I97" s="318"/>
      <c r="J97" s="318"/>
      <c r="K97" s="319"/>
    </row>
    <row r="98" spans="1:11" ht="40" customHeight="1">
      <c r="A98" s="327" t="s">
        <v>150</v>
      </c>
      <c r="B98" s="327"/>
      <c r="C98" s="327"/>
      <c r="D98" s="327"/>
      <c r="E98" s="327"/>
      <c r="F98" s="327"/>
      <c r="G98" s="327"/>
      <c r="H98" s="327"/>
      <c r="I98" s="327"/>
      <c r="J98" s="327"/>
      <c r="K98" s="328"/>
    </row>
  </sheetData>
  <sheetProtection algorithmName="SHA-512" hashValue="DwbZj+J+5en4xzRAgJ11qkRV9kUh8l4OlFy03RyOf4Ed0GeeMwPJOw9mh1Zye3+sMFmkvYOKK0he7lBmwd6MDA==" saltValue="SP9juMx5sDac9j52Z8fVKg==" spinCount="100000" sheet="1" objects="1" scenarios="1" insertHyperlinks="0" selectLockedCells="1"/>
  <mergeCells count="35">
    <mergeCell ref="A1:C1"/>
    <mergeCell ref="D1:K1"/>
    <mergeCell ref="A37:A41"/>
    <mergeCell ref="B37:B40"/>
    <mergeCell ref="C37:D37"/>
    <mergeCell ref="A12:K12"/>
    <mergeCell ref="A36:K36"/>
    <mergeCell ref="A34:G34"/>
    <mergeCell ref="G37:G60"/>
    <mergeCell ref="G15:G33"/>
    <mergeCell ref="B15:B18"/>
    <mergeCell ref="A3:K3"/>
    <mergeCell ref="A4:K4"/>
    <mergeCell ref="C38:C40"/>
    <mergeCell ref="A98:K98"/>
    <mergeCell ref="A61:G61"/>
    <mergeCell ref="A68:B88"/>
    <mergeCell ref="D38:D41"/>
    <mergeCell ref="D16:D18"/>
    <mergeCell ref="C15:C18"/>
    <mergeCell ref="A89:B96"/>
    <mergeCell ref="H15:K19"/>
    <mergeCell ref="H20:K34"/>
    <mergeCell ref="H42:K61"/>
    <mergeCell ref="H37:K41"/>
    <mergeCell ref="A63:B67"/>
    <mergeCell ref="C63:K96"/>
    <mergeCell ref="E16:E19"/>
    <mergeCell ref="E37:E40"/>
    <mergeCell ref="F37:F40"/>
    <mergeCell ref="A97:K97"/>
    <mergeCell ref="F15:F19"/>
    <mergeCell ref="A14:K14"/>
    <mergeCell ref="A15:A19"/>
    <mergeCell ref="D15:E15"/>
  </mergeCells>
  <pageMargins left="0.75" right="0.75" top="1" bottom="1" header="0.5" footer="0.5"/>
  <pageSetup scale="58" orientation="landscape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references!$A$11:$A$14</xm:f>
          </x14:formula1>
          <xm:sqref>D20:D33 C42:C60</xm:sqref>
        </x14:dataValidation>
        <x14:dataValidation type="list" allowBlank="1" showInputMessage="1" showErrorMessage="1" xr:uid="{00000000-0002-0000-0100-000001000000}">
          <x14:formula1>
            <xm:f>references!$A$11:$A$13</xm:f>
          </x14:formula1>
          <xm:sqref>B42:B60 B20:C33 F42:F60</xm:sqref>
        </x14:dataValidation>
        <x14:dataValidation type="list" allowBlank="1" showInputMessage="1" showErrorMessage="1" xr:uid="{00000000-0002-0000-0100-000002000000}">
          <x14:formula1>
            <xm:f>references!$A$16:$A$19</xm:f>
          </x14:formula1>
          <xm:sqref>E42:E60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view="pageLayout" workbookViewId="0">
      <selection activeCell="C11" sqref="C11"/>
    </sheetView>
  </sheetViews>
  <sheetFormatPr baseColWidth="10" defaultRowHeight="13"/>
  <sheetData>
    <row r="1" spans="1:1">
      <c r="A1" s="30" t="s">
        <v>82</v>
      </c>
    </row>
    <row r="2" spans="1:1">
      <c r="A2" s="30" t="s">
        <v>186</v>
      </c>
    </row>
    <row r="3" spans="1:1">
      <c r="A3" s="30" t="s">
        <v>187</v>
      </c>
    </row>
    <row r="4" spans="1:1">
      <c r="A4" t="s">
        <v>23</v>
      </c>
    </row>
    <row r="5" spans="1:1">
      <c r="A5" t="s">
        <v>24</v>
      </c>
    </row>
    <row r="6" spans="1:1">
      <c r="A6" t="s">
        <v>25</v>
      </c>
    </row>
    <row r="7" spans="1:1">
      <c r="A7" t="s">
        <v>26</v>
      </c>
    </row>
    <row r="8" spans="1:1">
      <c r="A8" t="s">
        <v>14</v>
      </c>
    </row>
    <row r="11" spans="1:1">
      <c r="A11" s="30" t="s">
        <v>82</v>
      </c>
    </row>
    <row r="12" spans="1:1">
      <c r="A12" t="s">
        <v>48</v>
      </c>
    </row>
    <row r="13" spans="1:1">
      <c r="A13" t="s">
        <v>49</v>
      </c>
    </row>
    <row r="14" spans="1:1">
      <c r="A14" t="s">
        <v>55</v>
      </c>
    </row>
    <row r="16" spans="1:1">
      <c r="A16" s="30" t="s">
        <v>82</v>
      </c>
    </row>
    <row r="17" spans="1:1">
      <c r="A17" t="s">
        <v>69</v>
      </c>
    </row>
    <row r="18" spans="1:1">
      <c r="A18" t="s">
        <v>70</v>
      </c>
    </row>
    <row r="19" spans="1:1">
      <c r="A19" s="30" t="s">
        <v>55</v>
      </c>
    </row>
  </sheetData>
  <sheetProtection algorithmName="SHA-512" hashValue="WusHLubYMwsFMV7WL5MuBxkbLQWFitWtGMOnuOtH7hsdM9As8BPuZVWURB3TOVuT0+fc2rWB61fWu+EAVAx2Pg==" saltValue="kWj77toO4ui5v4SaUupB8Q==" spinCount="100000" sheet="1" objects="1" scenarios="1" selectLockedCells="1" selectUnlockedCells="1"/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NBDP Data Entry Sheet 1</vt:lpstr>
      <vt:lpstr>NBDP Data Entry Sheet 2</vt:lpstr>
      <vt:lpstr>references</vt:lpstr>
      <vt:lpstr>electronic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 Beecher User</dc:creator>
  <cp:lastModifiedBy>Juliana Beecher</cp:lastModifiedBy>
  <dcterms:created xsi:type="dcterms:W3CDTF">2007-04-03T20:37:24Z</dcterms:created>
  <dcterms:modified xsi:type="dcterms:W3CDTF">2020-12-15T21:04:08Z</dcterms:modified>
</cp:coreProperties>
</file>